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2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drawings/drawing3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drawings/drawing4.xml" ContentType="application/vnd.openxmlformats-officedocument.drawing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drawings/drawing5.xml" ContentType="application/vnd.openxmlformats-officedocument.drawing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aengle-C\fischer\International Marketing - fias\1.Unternehmen\Lieferanteninformationen\"/>
    </mc:Choice>
  </mc:AlternateContent>
  <xr:revisionPtr revIDLastSave="1" documentId="8_{D29F882F-A402-4940-B2EE-72993EF8736A}" xr6:coauthVersionLast="44" xr6:coauthVersionMax="45" xr10:uidLastSave="{12FD5C13-3587-4F9A-9E3C-A75D5E0696F2}"/>
  <workbookProtection workbookAlgorithmName="SHA-512" workbookHashValue="O3IxIkaYr4MivsogY5/dSAd/5lAIc0iECV5TKizERKBny62qiHHFIU9bew8CjyZPsHaxL+0fLHcbntG53Dwv2g==" workbookSaltValue="fidQjJtkXJnU/QJBNMtW7g==" workbookSpinCount="100000" lockStructure="1"/>
  <bookViews>
    <workbookView xWindow="-120" yWindow="-120" windowWidth="29040" windowHeight="17640" tabRatio="779" xr2:uid="{00000000-000D-0000-FFFF-FFFF00000000}"/>
  </bookViews>
  <sheets>
    <sheet name="Allgemeines - General" sheetId="1" r:id="rId1"/>
    <sheet name="Übersetzung 1" sheetId="5" state="hidden" r:id="rId2"/>
    <sheet name="Spritzguss - Injection molding" sheetId="2" r:id="rId3"/>
    <sheet name="Lackierung - Painting" sheetId="8" r:id="rId4"/>
    <sheet name="Verchromung - Chrome plating" sheetId="10" r:id="rId5"/>
    <sheet name="Stanzen - Punching" sheetId="12" r:id="rId6"/>
    <sheet name="Werkzeugbau - Moldmaker" sheetId="17" r:id="rId7"/>
    <sheet name="Übersetzung 2" sheetId="6" state="hidden" r:id="rId8"/>
    <sheet name="Übersetzung 3" sheetId="3" state="hidden" r:id="rId9"/>
    <sheet name="Übersetzung 4" sheetId="9" state="hidden" r:id="rId10"/>
    <sheet name="Übersetzung 5" sheetId="13" state="hidden" r:id="rId11"/>
    <sheet name="Übersetzung 6" sheetId="15" state="hidden" r:id="rId12"/>
  </sheets>
  <definedNames>
    <definedName name="_xlnm.Print_Area" localSheetId="2">'Spritzguss - Injection molding'!$A$1:$AK$70</definedName>
    <definedName name="_xlnm.Print_Area" localSheetId="5">'Stanzen - Punching'!$A$1:$AK$83</definedName>
    <definedName name="_xlnm.Print_Area" localSheetId="4">'Verchromung - Chrome plating'!$A$1:$K$97</definedName>
    <definedName name="_xlnm.Print_Area" localSheetId="6">'Werkzeugbau - Moldmaker'!$A$1:$AK$115</definedName>
    <definedName name="_xlnm.Print_Titles" localSheetId="0">'Allgemeines - General'!$1:$5</definedName>
    <definedName name="_xlnm.Print_Titles" localSheetId="3">'Lackierung - Painting'!$1:$3</definedName>
    <definedName name="_xlnm.Print_Titles" localSheetId="2">'Spritzguss - Injection molding'!$1:$2</definedName>
    <definedName name="_xlnm.Print_Titles" localSheetId="5">'Stanzen - Punching'!$1:$3</definedName>
    <definedName name="_xlnm.Print_Titles" localSheetId="6">'Werkzeugbau - Moldmaker'!$1:$3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0" i="1" l="1"/>
  <c r="B127" i="1"/>
  <c r="R222" i="1" l="1"/>
  <c r="P223" i="1"/>
  <c r="N223" i="1"/>
  <c r="B223" i="1"/>
  <c r="R203" i="1" l="1"/>
  <c r="Z195" i="1"/>
  <c r="W195" i="1"/>
  <c r="R195" i="1"/>
  <c r="B56" i="1" l="1"/>
  <c r="B33" i="17" l="1"/>
  <c r="B106" i="17"/>
  <c r="R166" i="1"/>
  <c r="R161" i="1"/>
  <c r="N167" i="1"/>
  <c r="P167" i="1"/>
  <c r="N162" i="1"/>
  <c r="P162" i="1"/>
  <c r="N174" i="1"/>
  <c r="P174" i="1"/>
  <c r="N177" i="1"/>
  <c r="P177" i="1"/>
  <c r="N180" i="1"/>
  <c r="P180" i="1"/>
  <c r="N183" i="1"/>
  <c r="P183" i="1"/>
  <c r="N157" i="1"/>
  <c r="B167" i="1"/>
  <c r="B162" i="1"/>
  <c r="R257" i="1" l="1"/>
  <c r="N262" i="1"/>
  <c r="N261" i="1"/>
  <c r="N260" i="1"/>
  <c r="P258" i="1"/>
  <c r="N258" i="1"/>
  <c r="B260" i="1"/>
  <c r="B258" i="1"/>
  <c r="C10" i="1" l="1"/>
  <c r="C110" i="17" l="1"/>
  <c r="B108" i="17"/>
  <c r="B112" i="17"/>
  <c r="B104" i="17"/>
  <c r="B101" i="17"/>
  <c r="P105" i="1" l="1"/>
  <c r="N105" i="1"/>
  <c r="N102" i="1"/>
  <c r="B107" i="1"/>
  <c r="B105" i="1"/>
  <c r="C109" i="1"/>
  <c r="N220" i="1"/>
  <c r="N219" i="1"/>
  <c r="N218" i="1"/>
  <c r="B186" i="1" l="1"/>
  <c r="P186" i="1"/>
  <c r="N186" i="1"/>
  <c r="Z244" i="1"/>
  <c r="Z241" i="1"/>
  <c r="W244" i="1"/>
  <c r="W241" i="1"/>
  <c r="B245" i="1"/>
  <c r="B244" i="1"/>
  <c r="B242" i="1"/>
  <c r="B241" i="1"/>
  <c r="B99" i="17"/>
  <c r="B97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B80" i="17"/>
  <c r="B75" i="17"/>
  <c r="B78" i="17"/>
  <c r="B73" i="17"/>
  <c r="B71" i="17"/>
  <c r="C69" i="17"/>
  <c r="C68" i="17"/>
  <c r="C67" i="17"/>
  <c r="B66" i="17"/>
  <c r="B64" i="17"/>
  <c r="B61" i="17"/>
  <c r="B59" i="17"/>
  <c r="C57" i="17"/>
  <c r="C56" i="17"/>
  <c r="B54" i="17"/>
  <c r="B51" i="17"/>
  <c r="B48" i="17"/>
  <c r="B46" i="17"/>
  <c r="B45" i="17"/>
  <c r="C43" i="17"/>
  <c r="C42" i="17"/>
  <c r="C41" i="17"/>
  <c r="C40" i="17"/>
  <c r="C39" i="17"/>
  <c r="C38" i="17"/>
  <c r="B36" i="17"/>
  <c r="B35" i="17"/>
  <c r="C31" i="17"/>
  <c r="C30" i="17"/>
  <c r="B29" i="17"/>
  <c r="C27" i="17"/>
  <c r="C26" i="17"/>
  <c r="B24" i="17"/>
  <c r="B21" i="17"/>
  <c r="B19" i="17"/>
  <c r="B17" i="17"/>
  <c r="B14" i="17"/>
  <c r="B9" i="17"/>
  <c r="C12" i="17"/>
  <c r="C11" i="17"/>
  <c r="C10" i="17"/>
  <c r="B7" i="17"/>
  <c r="A1" i="17"/>
  <c r="P5" i="17"/>
  <c r="B5" i="17"/>
  <c r="AF97" i="1"/>
  <c r="AB97" i="1"/>
  <c r="P97" i="1"/>
  <c r="N66" i="12" l="1"/>
  <c r="L66" i="12"/>
  <c r="N31" i="12"/>
  <c r="N29" i="12"/>
  <c r="N27" i="12"/>
  <c r="N25" i="12"/>
  <c r="L31" i="12"/>
  <c r="L29" i="12"/>
  <c r="L27" i="12"/>
  <c r="L25" i="12"/>
  <c r="P5" i="12"/>
  <c r="E4" i="10"/>
  <c r="D4" i="8"/>
  <c r="P5" i="2"/>
  <c r="N25" i="2"/>
  <c r="N23" i="2"/>
  <c r="N21" i="2"/>
  <c r="N19" i="2"/>
  <c r="N17" i="2"/>
  <c r="L25" i="2"/>
  <c r="L23" i="2"/>
  <c r="L21" i="2"/>
  <c r="L19" i="2"/>
  <c r="L17" i="2"/>
  <c r="N50" i="2"/>
  <c r="L50" i="2"/>
  <c r="N48" i="2"/>
  <c r="L48" i="2"/>
  <c r="P102" i="1"/>
  <c r="R252" i="1"/>
  <c r="P252" i="1"/>
  <c r="P232" i="1"/>
  <c r="N232" i="1"/>
  <c r="P230" i="1"/>
  <c r="N230" i="1"/>
  <c r="V205" i="1" l="1"/>
  <c r="V211" i="1"/>
  <c r="V210" i="1"/>
  <c r="V209" i="1"/>
  <c r="V208" i="1"/>
  <c r="V207" i="1"/>
  <c r="V206" i="1"/>
  <c r="AF210" i="1"/>
  <c r="AF209" i="1"/>
  <c r="AF208" i="1"/>
  <c r="AF207" i="1"/>
  <c r="AF206" i="1"/>
  <c r="AF205" i="1"/>
  <c r="AA210" i="1"/>
  <c r="AA209" i="1"/>
  <c r="AA208" i="1"/>
  <c r="AA207" i="1"/>
  <c r="AA206" i="1"/>
  <c r="AA205" i="1"/>
  <c r="R212" i="1"/>
  <c r="R211" i="1"/>
  <c r="R210" i="1"/>
  <c r="R209" i="1"/>
  <c r="R208" i="1"/>
  <c r="R207" i="1"/>
  <c r="R206" i="1"/>
  <c r="R205" i="1"/>
  <c r="B205" i="1"/>
  <c r="B218" i="1"/>
  <c r="AG198" i="1"/>
  <c r="AD198" i="1"/>
  <c r="AA198" i="1"/>
  <c r="X198" i="1"/>
  <c r="R202" i="1"/>
  <c r="R201" i="1"/>
  <c r="R200" i="1"/>
  <c r="R199" i="1"/>
  <c r="R191" i="1"/>
  <c r="B198" i="1"/>
  <c r="Z194" i="1"/>
  <c r="Z193" i="1"/>
  <c r="Z192" i="1"/>
  <c r="W194" i="1"/>
  <c r="W193" i="1"/>
  <c r="W192" i="1"/>
  <c r="Z191" i="1"/>
  <c r="W191" i="1"/>
  <c r="R196" i="1"/>
  <c r="R194" i="1"/>
  <c r="R193" i="1"/>
  <c r="R192" i="1"/>
  <c r="B191" i="1"/>
  <c r="B183" i="1"/>
  <c r="C189" i="1"/>
  <c r="B19" i="12" l="1"/>
  <c r="B17" i="12"/>
  <c r="B80" i="12" l="1"/>
  <c r="B78" i="12"/>
  <c r="B76" i="12"/>
  <c r="B74" i="12"/>
  <c r="B72" i="12"/>
  <c r="B12" i="12"/>
  <c r="B7" i="12"/>
  <c r="B14" i="12"/>
  <c r="B54" i="12"/>
  <c r="B82" i="12"/>
  <c r="B70" i="12"/>
  <c r="B68" i="12"/>
  <c r="B66" i="12"/>
  <c r="B64" i="12"/>
  <c r="N64" i="12"/>
  <c r="L64" i="12"/>
  <c r="B57" i="12"/>
  <c r="B33" i="12"/>
  <c r="R27" i="12"/>
  <c r="R29" i="12"/>
  <c r="R31" i="12"/>
  <c r="R25" i="12"/>
  <c r="R23" i="12"/>
  <c r="N23" i="12"/>
  <c r="L23" i="12"/>
  <c r="B21" i="12"/>
  <c r="B5" i="12"/>
  <c r="B62" i="12"/>
  <c r="B50" i="12"/>
  <c r="B45" i="12"/>
  <c r="B40" i="12"/>
  <c r="B35" i="12"/>
  <c r="B31" i="12"/>
  <c r="B29" i="12"/>
  <c r="B27" i="12"/>
  <c r="B25" i="12"/>
  <c r="B23" i="12"/>
  <c r="A1" i="12"/>
  <c r="B215" i="1" l="1"/>
  <c r="B102" i="1"/>
  <c r="B66" i="1" l="1"/>
  <c r="B68" i="10" l="1"/>
  <c r="B69" i="10"/>
  <c r="B53" i="10"/>
  <c r="B51" i="10"/>
  <c r="C13" i="10" l="1"/>
  <c r="B87" i="10"/>
  <c r="I82" i="10"/>
  <c r="G82" i="10"/>
  <c r="I81" i="10"/>
  <c r="G81" i="10"/>
  <c r="I80" i="10"/>
  <c r="G80" i="10"/>
  <c r="C83" i="10"/>
  <c r="C82" i="10"/>
  <c r="C81" i="10"/>
  <c r="C80" i="10"/>
  <c r="B80" i="10"/>
  <c r="I78" i="10" l="1"/>
  <c r="G78" i="10"/>
  <c r="I77" i="10"/>
  <c r="G77" i="10"/>
  <c r="C78" i="10"/>
  <c r="C77" i="10"/>
  <c r="I73" i="10"/>
  <c r="G73" i="10"/>
  <c r="I72" i="10"/>
  <c r="G72" i="10"/>
  <c r="I71" i="10"/>
  <c r="G71" i="10"/>
  <c r="I70" i="10"/>
  <c r="G70" i="10"/>
  <c r="I69" i="10"/>
  <c r="G69" i="10"/>
  <c r="C74" i="10"/>
  <c r="C73" i="10"/>
  <c r="C72" i="10"/>
  <c r="C71" i="10"/>
  <c r="C70" i="10"/>
  <c r="C69" i="10"/>
  <c r="G58" i="10"/>
  <c r="I58" i="10"/>
  <c r="G59" i="10"/>
  <c r="I59" i="10"/>
  <c r="G60" i="10"/>
  <c r="I60" i="10"/>
  <c r="G61" i="10"/>
  <c r="I61" i="10"/>
  <c r="G62" i="10"/>
  <c r="I62" i="10"/>
  <c r="G63" i="10"/>
  <c r="I63" i="10"/>
  <c r="C58" i="10"/>
  <c r="C59" i="10"/>
  <c r="C60" i="10"/>
  <c r="C61" i="10"/>
  <c r="C62" i="10"/>
  <c r="C63" i="10"/>
  <c r="C64" i="10"/>
  <c r="I57" i="10"/>
  <c r="G57" i="10"/>
  <c r="C57" i="10"/>
  <c r="B56" i="10"/>
  <c r="C54" i="10"/>
  <c r="C53" i="10"/>
  <c r="G53" i="10"/>
  <c r="I53" i="10"/>
  <c r="G54" i="10"/>
  <c r="I54" i="10"/>
  <c r="C51" i="10"/>
  <c r="I51" i="10"/>
  <c r="G51" i="10"/>
  <c r="C47" i="10"/>
  <c r="C45" i="10"/>
  <c r="C46" i="10"/>
  <c r="G45" i="10"/>
  <c r="I45" i="10"/>
  <c r="G46" i="10"/>
  <c r="I46" i="10"/>
  <c r="I44" i="10"/>
  <c r="G44" i="10"/>
  <c r="C44" i="10"/>
  <c r="I40" i="10"/>
  <c r="G40" i="10"/>
  <c r="C41" i="10"/>
  <c r="C40" i="10"/>
  <c r="B40" i="10"/>
  <c r="B39" i="10"/>
  <c r="C36" i="10"/>
  <c r="C35" i="10"/>
  <c r="B34" i="10"/>
  <c r="G35" i="10"/>
  <c r="C31" i="10"/>
  <c r="C30" i="10"/>
  <c r="C29" i="10"/>
  <c r="C28" i="10"/>
  <c r="B28" i="10"/>
  <c r="C10" i="10"/>
  <c r="C18" i="10"/>
  <c r="C17" i="10"/>
  <c r="C16" i="10"/>
  <c r="C15" i="10"/>
  <c r="C12" i="10"/>
  <c r="C25" i="10"/>
  <c r="C23" i="10"/>
  <c r="C22" i="10"/>
  <c r="C20" i="10"/>
  <c r="I22" i="10"/>
  <c r="G22" i="10"/>
  <c r="I16" i="10"/>
  <c r="I17" i="10"/>
  <c r="G17" i="10"/>
  <c r="G16" i="10"/>
  <c r="I7" i="10"/>
  <c r="F9" i="8"/>
  <c r="G7" i="10"/>
  <c r="B20" i="10"/>
  <c r="C11" i="10" l="1"/>
  <c r="C9" i="10"/>
  <c r="B9" i="10"/>
  <c r="B7" i="10"/>
  <c r="C7" i="10"/>
  <c r="B6" i="10"/>
  <c r="B4" i="10"/>
  <c r="B5" i="2"/>
  <c r="B4" i="8"/>
  <c r="A1" i="10"/>
  <c r="A1" i="2"/>
  <c r="I35" i="10"/>
  <c r="A1" i="8" l="1"/>
  <c r="B78" i="1" l="1"/>
  <c r="B80" i="1"/>
  <c r="P38" i="1"/>
  <c r="B35" i="2" l="1"/>
  <c r="B30" i="2" l="1"/>
  <c r="B114" i="8"/>
  <c r="C112" i="8"/>
  <c r="C111" i="8"/>
  <c r="C110" i="8"/>
  <c r="D108" i="8"/>
  <c r="D107" i="8"/>
  <c r="D106" i="8"/>
  <c r="C105" i="8"/>
  <c r="B105" i="8"/>
  <c r="B100" i="8"/>
  <c r="C97" i="8"/>
  <c r="C96" i="8"/>
  <c r="C95" i="8"/>
  <c r="C94" i="8"/>
  <c r="C93" i="8"/>
  <c r="C92" i="8"/>
  <c r="C91" i="8"/>
  <c r="B91" i="8"/>
  <c r="C88" i="8"/>
  <c r="C87" i="8"/>
  <c r="C86" i="8"/>
  <c r="B86" i="8"/>
  <c r="B85" i="8"/>
  <c r="C83" i="8"/>
  <c r="C82" i="8"/>
  <c r="C81" i="8"/>
  <c r="C80" i="8"/>
  <c r="C79" i="8"/>
  <c r="C78" i="8"/>
  <c r="C77" i="8"/>
  <c r="B76" i="8"/>
  <c r="C74" i="8"/>
  <c r="C73" i="8"/>
  <c r="C72" i="8"/>
  <c r="C71" i="8"/>
  <c r="C70" i="8"/>
  <c r="B69" i="8"/>
  <c r="C66" i="8"/>
  <c r="C65" i="8"/>
  <c r="C64" i="8"/>
  <c r="C63" i="8"/>
  <c r="C62" i="8"/>
  <c r="C61" i="8"/>
  <c r="C60" i="8"/>
  <c r="C59" i="8"/>
  <c r="B59" i="8"/>
  <c r="C55" i="8"/>
  <c r="C56" i="8"/>
  <c r="C54" i="8"/>
  <c r="C53" i="8"/>
  <c r="C52" i="8"/>
  <c r="C51" i="8"/>
  <c r="C50" i="8"/>
  <c r="C46" i="8"/>
  <c r="B50" i="8"/>
  <c r="B49" i="8"/>
  <c r="C43" i="8"/>
  <c r="D44" i="8"/>
  <c r="D40" i="8"/>
  <c r="C39" i="8"/>
  <c r="C38" i="8"/>
  <c r="C37" i="8"/>
  <c r="C36" i="8"/>
  <c r="C35" i="8"/>
  <c r="B34" i="8"/>
  <c r="C30" i="8"/>
  <c r="C31" i="8"/>
  <c r="C29" i="8"/>
  <c r="C28" i="8"/>
  <c r="C27" i="8"/>
  <c r="C26" i="8"/>
  <c r="B25" i="8"/>
  <c r="B20" i="8"/>
  <c r="C22" i="8"/>
  <c r="C20" i="8"/>
  <c r="B14" i="8"/>
  <c r="C17" i="8"/>
  <c r="C15" i="8"/>
  <c r="C14" i="8"/>
  <c r="B7" i="8"/>
  <c r="H112" i="8"/>
  <c r="H111" i="8"/>
  <c r="H110" i="8"/>
  <c r="H107" i="8"/>
  <c r="H106" i="8"/>
  <c r="H96" i="8"/>
  <c r="H95" i="8"/>
  <c r="H94" i="8"/>
  <c r="H93" i="8"/>
  <c r="H92" i="8"/>
  <c r="H91" i="8"/>
  <c r="H87" i="8"/>
  <c r="H86" i="8"/>
  <c r="H82" i="8"/>
  <c r="H81" i="8"/>
  <c r="H80" i="8"/>
  <c r="H79" i="8"/>
  <c r="H78" i="8"/>
  <c r="H77" i="8"/>
  <c r="H73" i="8"/>
  <c r="H72" i="8"/>
  <c r="H71" i="8"/>
  <c r="H70" i="8"/>
  <c r="H65" i="8"/>
  <c r="F112" i="8"/>
  <c r="F111" i="8"/>
  <c r="F110" i="8"/>
  <c r="F107" i="8"/>
  <c r="F106" i="8"/>
  <c r="F96" i="8"/>
  <c r="F95" i="8"/>
  <c r="F94" i="8"/>
  <c r="F93" i="8"/>
  <c r="F92" i="8"/>
  <c r="F91" i="8"/>
  <c r="F87" i="8"/>
  <c r="F86" i="8"/>
  <c r="F82" i="8"/>
  <c r="F81" i="8"/>
  <c r="F80" i="8"/>
  <c r="F79" i="8"/>
  <c r="F78" i="8"/>
  <c r="F77" i="8"/>
  <c r="F73" i="8"/>
  <c r="F72" i="8"/>
  <c r="F71" i="8"/>
  <c r="F70" i="8"/>
  <c r="F65" i="8"/>
  <c r="F64" i="8"/>
  <c r="F63" i="8"/>
  <c r="F62" i="8"/>
  <c r="F61" i="8"/>
  <c r="F59" i="8"/>
  <c r="F55" i="8"/>
  <c r="H64" i="8"/>
  <c r="H63" i="8"/>
  <c r="H62" i="8"/>
  <c r="H61" i="8"/>
  <c r="H59" i="8"/>
  <c r="H55" i="8"/>
  <c r="H54" i="8"/>
  <c r="H53" i="8"/>
  <c r="H52" i="8"/>
  <c r="H51" i="8"/>
  <c r="H50" i="8"/>
  <c r="H43" i="8"/>
  <c r="F54" i="8"/>
  <c r="F53" i="8"/>
  <c r="F52" i="8"/>
  <c r="F51" i="8"/>
  <c r="F50" i="8"/>
  <c r="F43" i="8"/>
  <c r="F39" i="8"/>
  <c r="H39" i="8"/>
  <c r="H38" i="8"/>
  <c r="H37" i="8"/>
  <c r="H36" i="8"/>
  <c r="H35" i="8"/>
  <c r="H26" i="8"/>
  <c r="F38" i="8"/>
  <c r="F37" i="8"/>
  <c r="F36" i="8"/>
  <c r="F35" i="8"/>
  <c r="F30" i="8"/>
  <c r="F29" i="8"/>
  <c r="F28" i="8"/>
  <c r="F27" i="8"/>
  <c r="F26" i="8"/>
  <c r="F7" i="8"/>
  <c r="H30" i="8"/>
  <c r="H29" i="8"/>
  <c r="H28" i="8"/>
  <c r="H27" i="8"/>
  <c r="H10" i="8"/>
  <c r="H9" i="8"/>
  <c r="H8" i="8"/>
  <c r="H7" i="8"/>
  <c r="F10" i="8"/>
  <c r="F8" i="8"/>
  <c r="C11" i="8"/>
  <c r="C10" i="8"/>
  <c r="C9" i="8"/>
  <c r="B6" i="8"/>
  <c r="C8" i="8"/>
  <c r="C7" i="8"/>
  <c r="B67" i="2"/>
  <c r="B65" i="2"/>
  <c r="B63" i="2"/>
  <c r="B61" i="2"/>
  <c r="B59" i="2"/>
  <c r="B57" i="2"/>
  <c r="B54" i="2"/>
  <c r="B52" i="2"/>
  <c r="B50" i="2"/>
  <c r="B48" i="2"/>
  <c r="B46" i="2"/>
  <c r="B40" i="2"/>
  <c r="B28" i="2"/>
  <c r="B7" i="2"/>
  <c r="B17" i="2"/>
  <c r="B19" i="2"/>
  <c r="B21" i="2"/>
  <c r="B23" i="2"/>
  <c r="B25" i="2"/>
  <c r="R25" i="2"/>
  <c r="R23" i="2"/>
  <c r="R21" i="2"/>
  <c r="R19" i="2"/>
  <c r="R17" i="2"/>
  <c r="R15" i="2"/>
  <c r="B15" i="2"/>
  <c r="N15" i="2"/>
  <c r="L15" i="2"/>
  <c r="B13" i="2"/>
  <c r="B4" i="1"/>
  <c r="C285" i="1" l="1"/>
  <c r="V286" i="1"/>
  <c r="P286" i="1"/>
  <c r="V285" i="1"/>
  <c r="P285" i="1"/>
  <c r="C282" i="1"/>
  <c r="B281" i="1"/>
  <c r="C279" i="1"/>
  <c r="C277" i="1"/>
  <c r="C275" i="1"/>
  <c r="C265" i="1"/>
  <c r="B252" i="1"/>
  <c r="B249" i="1"/>
  <c r="B228" i="1"/>
  <c r="T248" i="1"/>
  <c r="R227" i="1"/>
  <c r="R249" i="1"/>
  <c r="P228" i="1"/>
  <c r="P249" i="1"/>
  <c r="N228" i="1"/>
  <c r="C247" i="1"/>
  <c r="B236" i="1"/>
  <c r="AD234" i="1"/>
  <c r="AA234" i="1"/>
  <c r="X234" i="1"/>
  <c r="T234" i="1"/>
  <c r="P234" i="1"/>
  <c r="B234" i="1"/>
  <c r="B232" i="1"/>
  <c r="B230" i="1"/>
  <c r="R214" i="1"/>
  <c r="P215" i="1"/>
  <c r="N215" i="1"/>
  <c r="C226" i="1"/>
  <c r="R173" i="1"/>
  <c r="B181" i="1"/>
  <c r="B180" i="1"/>
  <c r="B177" i="1"/>
  <c r="B174" i="1"/>
  <c r="C171" i="1"/>
  <c r="B158" i="1"/>
  <c r="B157" i="1"/>
  <c r="R156" i="1"/>
  <c r="P157" i="1"/>
  <c r="C154" i="1"/>
  <c r="B146" i="1"/>
  <c r="K142" i="1"/>
  <c r="B135" i="1"/>
  <c r="K138" i="1"/>
  <c r="B114" i="1"/>
  <c r="K135" i="1"/>
  <c r="B136" i="1"/>
  <c r="C133" i="1"/>
  <c r="B125" i="1"/>
  <c r="B124" i="1"/>
  <c r="B120" i="1"/>
  <c r="B117" i="1"/>
  <c r="B111" i="1"/>
  <c r="B112" i="1"/>
  <c r="Y97" i="1"/>
  <c r="U97" i="1"/>
  <c r="R97" i="1"/>
  <c r="M97" i="1"/>
  <c r="J97" i="1"/>
  <c r="J100" i="1"/>
  <c r="Z95" i="1"/>
  <c r="Z93" i="1"/>
  <c r="S95" i="1"/>
  <c r="S93" i="1"/>
  <c r="J95" i="1"/>
  <c r="J93" i="1"/>
  <c r="V89" i="1"/>
  <c r="J89" i="1"/>
  <c r="C100" i="1"/>
  <c r="C99" i="1"/>
  <c r="C98" i="1"/>
  <c r="B97" i="1"/>
  <c r="B95" i="1"/>
  <c r="B93" i="1"/>
  <c r="B91" i="1"/>
  <c r="B90" i="1"/>
  <c r="B89" i="1"/>
  <c r="B87" i="1"/>
  <c r="B86" i="1"/>
  <c r="B83" i="1"/>
  <c r="B81" i="1"/>
  <c r="AD76" i="1"/>
  <c r="X76" i="1"/>
  <c r="R76" i="1"/>
  <c r="N76" i="1"/>
  <c r="J76" i="1"/>
  <c r="B76" i="1"/>
  <c r="C74" i="1"/>
  <c r="X32" i="1"/>
  <c r="X38" i="1"/>
  <c r="X44" i="1"/>
  <c r="X50" i="1"/>
  <c r="X58" i="1"/>
  <c r="X64" i="1"/>
  <c r="X70" i="1"/>
  <c r="P32" i="1"/>
  <c r="P44" i="1"/>
  <c r="P50" i="1"/>
  <c r="P58" i="1"/>
  <c r="P64" i="1"/>
  <c r="P70" i="1"/>
  <c r="I32" i="1"/>
  <c r="I38" i="1"/>
  <c r="I44" i="1"/>
  <c r="I50" i="1"/>
  <c r="I58" i="1"/>
  <c r="I64" i="1"/>
  <c r="I70" i="1"/>
  <c r="B70" i="1"/>
  <c r="B69" i="1"/>
  <c r="B68" i="1"/>
  <c r="B67" i="1"/>
  <c r="B64" i="1"/>
  <c r="B63" i="1"/>
  <c r="B62" i="1"/>
  <c r="B61" i="1"/>
  <c r="B60" i="1"/>
  <c r="B58" i="1"/>
  <c r="B55" i="1"/>
  <c r="B54" i="1"/>
  <c r="B53" i="1"/>
  <c r="B52" i="1"/>
  <c r="B50" i="1"/>
  <c r="B49" i="1"/>
  <c r="B48" i="1"/>
  <c r="B47" i="1"/>
  <c r="B46" i="1"/>
  <c r="B44" i="1"/>
  <c r="B43" i="1"/>
  <c r="B42" i="1"/>
  <c r="B41" i="1"/>
  <c r="B40" i="1"/>
  <c r="B38" i="1"/>
  <c r="B37" i="1"/>
  <c r="B36" i="1"/>
  <c r="B35" i="1"/>
  <c r="B34" i="1"/>
  <c r="B32" i="1"/>
  <c r="B31" i="1"/>
  <c r="B30" i="1"/>
  <c r="B29" i="1"/>
  <c r="B24" i="1" l="1"/>
  <c r="B28" i="1"/>
  <c r="B26" i="1"/>
  <c r="B25" i="1"/>
  <c r="B23" i="1"/>
  <c r="C21" i="1"/>
  <c r="B19" i="1"/>
  <c r="B18" i="1"/>
  <c r="B17" i="1"/>
  <c r="B16" i="1"/>
  <c r="B15" i="1"/>
  <c r="B14" i="1"/>
  <c r="B13" i="1"/>
  <c r="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Tobien, Ralf</author>
  </authors>
  <commentList>
    <comment ref="C16" authorId="0" shapeId="0" xr:uid="{00000000-0006-0000-0900-000001000000}">
      <text>
        <r>
          <rPr>
            <sz val="8"/>
            <color indexed="81"/>
            <rFont val="Tahoma"/>
            <family val="2"/>
          </rPr>
          <t>Length x width of the dive in the tank-able area</t>
        </r>
      </text>
    </comment>
    <comment ref="N16" authorId="0" shapeId="0" xr:uid="{00000000-0006-0000-0900-000002000000}">
      <text>
        <r>
          <rPr>
            <sz val="8"/>
            <color indexed="81"/>
            <rFont val="Tahoma"/>
            <family val="2"/>
          </rPr>
          <t>Länge x Breite des in den Bädern eintauchbaren Bereiches</t>
        </r>
      </text>
    </comment>
  </commentList>
</comments>
</file>

<file path=xl/sharedStrings.xml><?xml version="1.0" encoding="utf-8"?>
<sst xmlns="http://schemas.openxmlformats.org/spreadsheetml/2006/main" count="1918" uniqueCount="810">
  <si>
    <t>1.</t>
  </si>
  <si>
    <t>1st Address (PO Box)</t>
  </si>
  <si>
    <t>1st Address (Street)</t>
  </si>
  <si>
    <t>Country</t>
  </si>
  <si>
    <t>2.</t>
  </si>
  <si>
    <t>Mobile Phone No.</t>
  </si>
  <si>
    <t>Others:</t>
  </si>
  <si>
    <t>3.</t>
  </si>
  <si>
    <t>(include plans for low cost country production)</t>
  </si>
  <si>
    <t>Automotive:</t>
  </si>
  <si>
    <t>Two years ago:</t>
  </si>
  <si>
    <t>Last year:</t>
  </si>
  <si>
    <t>This year (forecast):</t>
  </si>
  <si>
    <t>Total</t>
  </si>
  <si>
    <t>Production</t>
  </si>
  <si>
    <t>Quality</t>
  </si>
  <si>
    <t>R&amp;D</t>
  </si>
  <si>
    <t>Purchasing</t>
  </si>
  <si>
    <t>Sales</t>
  </si>
  <si>
    <t>Administration</t>
  </si>
  <si>
    <t>last year</t>
  </si>
  <si>
    <t>this year</t>
  </si>
  <si>
    <t>4.</t>
  </si>
  <si>
    <t>(e.g. 8h/shift, 3 shifts/day, 6 days/week)</t>
  </si>
  <si>
    <t>%</t>
  </si>
  <si>
    <t>5.</t>
  </si>
  <si>
    <t>Customers and Suppliers</t>
  </si>
  <si>
    <t>Main customers</t>
  </si>
  <si>
    <t>6.</t>
  </si>
  <si>
    <t>Labor Agreements</t>
  </si>
  <si>
    <t>Yes</t>
  </si>
  <si>
    <t>No</t>
  </si>
  <si>
    <t>Do you have a labor union agreement?</t>
  </si>
  <si>
    <t>7.</t>
  </si>
  <si>
    <t>Engineering</t>
  </si>
  <si>
    <t>Comment(s)</t>
  </si>
  <si>
    <t>Are you able to produce prototypes?</t>
  </si>
  <si>
    <t>Do you have CAD System(s)?</t>
  </si>
  <si>
    <t>8.</t>
  </si>
  <si>
    <t>9.</t>
  </si>
  <si>
    <t>Logistics</t>
  </si>
  <si>
    <t>Do you have an ERP system?</t>
  </si>
  <si>
    <t>Do you have EDI? With whom?</t>
  </si>
  <si>
    <t>Do you use a freight consolidator?</t>
  </si>
  <si>
    <t>Railway</t>
  </si>
  <si>
    <t>Motorway</t>
  </si>
  <si>
    <t>Sea</t>
  </si>
  <si>
    <t>Air</t>
  </si>
  <si>
    <t>Other</t>
  </si>
  <si>
    <t>10.</t>
  </si>
  <si>
    <t>Environment</t>
  </si>
  <si>
    <t>Are you familiar with End-of-Life Vehicle (ELV) Directive 2000/53/EC &amp; IMDS (International Material Data System) and the applicable reporting Systems/tools?</t>
  </si>
  <si>
    <t>12.</t>
  </si>
  <si>
    <t>Comments</t>
  </si>
  <si>
    <t>Customer Audit</t>
  </si>
  <si>
    <t>Date</t>
  </si>
  <si>
    <t>Result</t>
  </si>
  <si>
    <t>(Classification)</t>
  </si>
  <si>
    <t xml:space="preserve"> </t>
  </si>
  <si>
    <t>Production technology</t>
  </si>
  <si>
    <t xml:space="preserve">since </t>
  </si>
  <si>
    <t>Hot runner system</t>
  </si>
  <si>
    <t>Overmoulding/insert moulding</t>
  </si>
  <si>
    <t>Painting</t>
  </si>
  <si>
    <t>Laser etching</t>
  </si>
  <si>
    <t>Machines</t>
  </si>
  <si>
    <t>Testing equipment (quantity, manufacturer, type, age)</t>
  </si>
  <si>
    <t>Tool shop</t>
  </si>
  <si>
    <t>Maintenance</t>
  </si>
  <si>
    <t>Number of employees</t>
  </si>
  <si>
    <t>Tool construction</t>
  </si>
  <si>
    <t>CAD-system</t>
  </si>
  <si>
    <t xml:space="preserve">Number of working places                 </t>
  </si>
  <si>
    <t>Data link system</t>
  </si>
  <si>
    <t>Mold flow capability</t>
  </si>
  <si>
    <t>Supplier Questionaire: Plastics Specifics</t>
  </si>
  <si>
    <t>a) Cleanness</t>
  </si>
  <si>
    <t>(priming, filler, topcoat)</t>
  </si>
  <si>
    <t>Supplier Questionaire: Painting Specifics</t>
  </si>
  <si>
    <t>ALL INFORMATION IN THIS QUESTIONNAIRE WILL BE TREATED CONFIDENTIALLY.</t>
  </si>
  <si>
    <t>General Information</t>
  </si>
  <si>
    <t>Contacts</t>
  </si>
  <si>
    <t>Supplier Questionnaire</t>
  </si>
  <si>
    <t>Company Data</t>
  </si>
  <si>
    <t>Production Data</t>
  </si>
  <si>
    <t>ISO 9001</t>
  </si>
  <si>
    <t>ISO 14001</t>
  </si>
  <si>
    <t>Company Name</t>
  </si>
  <si>
    <t>Phone No.</t>
  </si>
  <si>
    <t>Fax No.</t>
  </si>
  <si>
    <t>Homepage (Internet)</t>
  </si>
  <si>
    <t>City / State / ZipCode</t>
  </si>
  <si>
    <t>Top Management</t>
  </si>
  <si>
    <t>Phone No. / Fax No.</t>
  </si>
  <si>
    <t>E-mail-Address</t>
  </si>
  <si>
    <t>Operations Manager</t>
  </si>
  <si>
    <t>Language skills</t>
  </si>
  <si>
    <t>Quality Manager</t>
  </si>
  <si>
    <t>Engineering Manager</t>
  </si>
  <si>
    <t>Logistics Manager</t>
  </si>
  <si>
    <t>Sales Contact</t>
  </si>
  <si>
    <t>Type of Ownership</t>
  </si>
  <si>
    <t>Parent Company</t>
  </si>
  <si>
    <t>Other Locations</t>
  </si>
  <si>
    <t>Type of Business in %</t>
  </si>
  <si>
    <t>(e.g. Automotive 10%,
Telecom 20%, ...)</t>
  </si>
  <si>
    <t>(Production, Sales,
Logistic Centre, etc.)</t>
  </si>
  <si>
    <t>Experience</t>
  </si>
  <si>
    <t>(Years in business)</t>
  </si>
  <si>
    <t>Number of Employees</t>
  </si>
  <si>
    <t>Employee structure</t>
  </si>
  <si>
    <t>Issuer</t>
  </si>
  <si>
    <t>Department</t>
  </si>
  <si>
    <t>(please attach your current organization chart)</t>
  </si>
  <si>
    <t>Technology</t>
  </si>
  <si>
    <t>(e.g. stamping, forging, casting, etc.)</t>
  </si>
  <si>
    <t>Processes &amp; Capacity utilization levels in %</t>
  </si>
  <si>
    <t>Working patterns</t>
  </si>
  <si>
    <t>(in % of total sales)</t>
  </si>
  <si>
    <t>Conditions / Comment(s)</t>
  </si>
  <si>
    <t>(If so, please provide the end date.)</t>
  </si>
  <si>
    <t>Do you have in-house tooling design and manufacturing?</t>
  </si>
  <si>
    <t>(Please specify which system(s) and exchange parameters.)</t>
  </si>
  <si>
    <t>Do you have Product Liability Insurance?
Amount of Policy(ies)?</t>
  </si>
  <si>
    <t>Main transport types used</t>
  </si>
  <si>
    <t>Do you have defined environmental strategy / policy?</t>
  </si>
  <si>
    <t>Audit ratings from other companies and / or certificates from Independent Bodies</t>
  </si>
  <si>
    <t>(Proofs / Certificates are to be added)</t>
  </si>
  <si>
    <t>(Month / Year)</t>
  </si>
  <si>
    <t>Main product portfolio in % of total production</t>
  </si>
  <si>
    <t>(e.g. plastic molding 65%, painting 10%, etc.)</t>
  </si>
  <si>
    <t>Automotive (OEMs)
per country</t>
  </si>
  <si>
    <t>Automotive (1st Tier)
per country</t>
  </si>
  <si>
    <t>Sales per region
(Europe, US, Asia, others)</t>
  </si>
  <si>
    <t>Do you provide JIT, KANBAN, Consignment Stock or Third Party Warehouse?</t>
  </si>
  <si>
    <t>Moulding machines (quantity, manufacturer, type, age, clamping force)</t>
  </si>
  <si>
    <t>Periphere equipment (handling, resin drying equipment, tool heating control unit)</t>
  </si>
  <si>
    <t>other assets</t>
  </si>
  <si>
    <t>c) Product range</t>
  </si>
  <si>
    <t>for which substrate</t>
  </si>
  <si>
    <t>for which surface</t>
  </si>
  <si>
    <t>a) Paint Shop</t>
  </si>
  <si>
    <t>b) Types of painting</t>
  </si>
  <si>
    <t>a) Reception control</t>
  </si>
  <si>
    <t>b) Inspection</t>
  </si>
  <si>
    <t>documentation</t>
  </si>
  <si>
    <t>c) Designation</t>
  </si>
  <si>
    <t>d) Post Production Verification</t>
  </si>
  <si>
    <t>colour measurement</t>
  </si>
  <si>
    <t>e) Quality-System</t>
  </si>
  <si>
    <t>Do you have laboratory with appropriate measuring and testing equipment?</t>
  </si>
  <si>
    <t>Lieferanten Fragebogen</t>
  </si>
  <si>
    <t xml:space="preserve">Wählen Sie Ihre Sprache / Select your language: </t>
  </si>
  <si>
    <t>D = Deutsch / German; E = Englisch / English</t>
  </si>
  <si>
    <t>Postfach:</t>
  </si>
  <si>
    <t>Straße:</t>
  </si>
  <si>
    <t>PLZ/Stadt/Bundesland:</t>
  </si>
  <si>
    <t>Land:</t>
  </si>
  <si>
    <t>Tel.-Nr.:</t>
  </si>
  <si>
    <t>Homepage (Internet):</t>
  </si>
  <si>
    <t>Tel.-Nr. / Fax-Nr.:</t>
  </si>
  <si>
    <t>Mobiltelefon:</t>
  </si>
  <si>
    <t>Sprachkenntnisse:</t>
  </si>
  <si>
    <t>Weitere:</t>
  </si>
  <si>
    <t>Privat:</t>
  </si>
  <si>
    <t>Öffentlich:</t>
  </si>
  <si>
    <t>Eigentum:</t>
  </si>
  <si>
    <t>Teilhaberschaft:</t>
  </si>
  <si>
    <t>Gesellschaft:</t>
  </si>
  <si>
    <t>Muttergesellschaft:</t>
  </si>
  <si>
    <t>(inklusive Werke für "low cost country" Produktion)</t>
  </si>
  <si>
    <t>Branchenanteile in %:</t>
  </si>
  <si>
    <t>Jahresumsatz in €:</t>
  </si>
  <si>
    <t>Vor 2 Jahren:</t>
  </si>
  <si>
    <t>Letztes Jahr:</t>
  </si>
  <si>
    <t>Jahresinvest in €:</t>
  </si>
  <si>
    <t>Gesamt</t>
  </si>
  <si>
    <t>Produktion</t>
  </si>
  <si>
    <t>Qualität</t>
  </si>
  <si>
    <t>Entwicklung</t>
  </si>
  <si>
    <t>Einkauf</t>
  </si>
  <si>
    <t>Verkauf</t>
  </si>
  <si>
    <t>Bitte aktuelles Organigramm beifügen</t>
  </si>
  <si>
    <t>Technologien:</t>
  </si>
  <si>
    <t>Schichtmodelle:</t>
  </si>
  <si>
    <t>Hauptkunden:</t>
  </si>
  <si>
    <t>Ja</t>
  </si>
  <si>
    <t>Nein</t>
  </si>
  <si>
    <t>Haben Sie eine Gewerkschaftsvereinbarung?</t>
  </si>
  <si>
    <t>Wenn ja, geben Sie bitte das Enddatum an.</t>
  </si>
  <si>
    <t>Kommentare:</t>
  </si>
  <si>
    <t>Sind Sie in der Lage Prototypen zu produzieren?</t>
  </si>
  <si>
    <t>Haben Sie EDI im Einsatz? Mit wem?</t>
  </si>
  <si>
    <t>Straße</t>
  </si>
  <si>
    <t>See</t>
  </si>
  <si>
    <t>Luft</t>
  </si>
  <si>
    <t>Weitere</t>
  </si>
  <si>
    <t>Aussteller:</t>
  </si>
  <si>
    <t>Abteilung:</t>
  </si>
  <si>
    <t>Datum:</t>
  </si>
  <si>
    <t>Kunden-Audit</t>
  </si>
  <si>
    <t>Datum</t>
  </si>
  <si>
    <t>Ergebnis</t>
  </si>
  <si>
    <t>(Einstufung)</t>
  </si>
  <si>
    <t>Alle Informationen in diesem Fragebogen werden vertraulich behandelt.</t>
  </si>
  <si>
    <t>Allgemeine Informationen</t>
  </si>
  <si>
    <t>Fax-Nr.:</t>
  </si>
  <si>
    <t xml:space="preserve">Firmenname: </t>
  </si>
  <si>
    <t>Geschäftsführung</t>
  </si>
  <si>
    <t>Betriebsleiter</t>
  </si>
  <si>
    <t>Konstruktionsleiter</t>
  </si>
  <si>
    <t>Logistikleiter</t>
  </si>
  <si>
    <t>Kontakt Verkauf</t>
  </si>
  <si>
    <t>Umweltbeauftragter</t>
  </si>
  <si>
    <t>Angaben zum Unternehmen</t>
  </si>
  <si>
    <t>Eigentumsverhältnisse</t>
  </si>
  <si>
    <t xml:space="preserve">Andere Standorte: </t>
  </si>
  <si>
    <t>(z.B. Automotive 10%,
Telekom 20%, ...)</t>
  </si>
  <si>
    <t xml:space="preserve">Tätig seit: </t>
  </si>
  <si>
    <t>(Geschäftsjahr)</t>
  </si>
  <si>
    <t>Anlagewert in €:</t>
  </si>
  <si>
    <t xml:space="preserve">Mitarbeiteranzahl: </t>
  </si>
  <si>
    <t xml:space="preserve">letztes Jahr: </t>
  </si>
  <si>
    <t xml:space="preserve">dieses Jahr: </t>
  </si>
  <si>
    <t xml:space="preserve">Mitarbeiter-Struktur: </t>
  </si>
  <si>
    <t xml:space="preserve">Verwaltung </t>
  </si>
  <si>
    <t xml:space="preserve">Angaben zur Produktion </t>
  </si>
  <si>
    <t>(z.B. Stanzen, Schmieden, Gießen, etc.)</t>
  </si>
  <si>
    <t>Hauptprodukt-Arten: in % zur gesamten Produktion:</t>
  </si>
  <si>
    <t>(z.B.: 8 Std./Schicht, 3 Schichten/Tag, 6 Tage/Woche)</t>
  </si>
  <si>
    <t>(in % des Gesamtumsatzes)</t>
  </si>
  <si>
    <t>Automotive (1st Tier) nach Regionen:</t>
  </si>
  <si>
    <t>Weitere nach Regionen:</t>
  </si>
  <si>
    <t>Verkauf nach Regionen
(Europa, USA, Asien, andere)</t>
  </si>
  <si>
    <t>Gesetzliche Vereinbarungen</t>
  </si>
  <si>
    <t>Bedingungen/Kommentare:</t>
  </si>
  <si>
    <t>Entwickeln und produzieren Sie die Werkzeuge intern?</t>
  </si>
  <si>
    <t>Haben Sie ein CAD-Sytem?</t>
  </si>
  <si>
    <t>Geben Sie das System und die Art des Datenaustausches an.</t>
  </si>
  <si>
    <t>Haben Sie ein Labor mit entsprechenden Mess-/und Prüfeinrichtungen?</t>
  </si>
  <si>
    <t xml:space="preserve">Ja </t>
  </si>
  <si>
    <t>Kommentare</t>
  </si>
  <si>
    <t>Haben Sie eine Produkthaftpflichtversicherung? Höhe der Versicherungssumme?</t>
  </si>
  <si>
    <t>Logistik</t>
  </si>
  <si>
    <t>Haben Sie ein ERP-System im Einsatz?</t>
  </si>
  <si>
    <t>Nutzen Sie Fracht-Konsolidierer?</t>
  </si>
  <si>
    <t>Genutzte Haupttransportarten:</t>
  </si>
  <si>
    <t>Listen Sie auf, mit welchen Kunden Sie JIT-Vereinbarungen, KANBAN-Vereinbarungen, ein Konsignationslager oder externe Lagervereinbarungen haben.</t>
  </si>
  <si>
    <t>Umwelt</t>
  </si>
  <si>
    <t>Haben Sie eine Umweltstrategie/Umweltpolitik definiert?</t>
  </si>
  <si>
    <t>Sind Sie mit der Alt-Auto-Richtlinie (ELV 2000/53/EC) und mit IMDS (Internationales-Material-Daten-System) vertraut?</t>
  </si>
  <si>
    <t>Audit-Bewertungen durch andere Unternehmen und/oder Zertifikate von unabhängigen Stellen</t>
  </si>
  <si>
    <t>(Nachweise/Zertifikate müssen hinzugefügt werden)</t>
  </si>
  <si>
    <t>(Monat/Jahr)</t>
  </si>
  <si>
    <t>Kontakte</t>
  </si>
  <si>
    <t>(z.B. Stanzen, Fein-Schneiden 65%, Progressiv 90%, etc.)</t>
  </si>
  <si>
    <t xml:space="preserve">Prozess-/Kapazitätsauslastungs-Grad in %: </t>
  </si>
  <si>
    <t>Bahn</t>
  </si>
  <si>
    <t>English:</t>
  </si>
  <si>
    <t>German:</t>
  </si>
  <si>
    <t>Private:</t>
  </si>
  <si>
    <t>Public:</t>
  </si>
  <si>
    <t>Proprietorship:</t>
  </si>
  <si>
    <t>Corporation:</t>
  </si>
  <si>
    <t>Englisch:</t>
  </si>
  <si>
    <t>Deutsch:</t>
  </si>
  <si>
    <t>Andere:</t>
  </si>
  <si>
    <t>(Produktion, Verkauf, Logistikcenter, etc.)</t>
  </si>
  <si>
    <t>Kunden und Lieferanten</t>
  </si>
  <si>
    <t xml:space="preserve">Firmenname </t>
  </si>
  <si>
    <t>Produktionstechnologie</t>
  </si>
  <si>
    <t>seit</t>
  </si>
  <si>
    <t>Heißkanalsystem</t>
  </si>
  <si>
    <t>Überspritzen</t>
  </si>
  <si>
    <t>Lackieren</t>
  </si>
  <si>
    <t>Laser Ätzung</t>
  </si>
  <si>
    <t>Maschinen</t>
  </si>
  <si>
    <t>Werkzeugbau</t>
  </si>
  <si>
    <t xml:space="preserve">Instandhaltung </t>
  </si>
  <si>
    <t xml:space="preserve">Anzahl der Mitarbeiter </t>
  </si>
  <si>
    <t>Anzahl der Arbeitsplätze</t>
  </si>
  <si>
    <t>Anzahl der Mitarbeiter</t>
  </si>
  <si>
    <t>CAD-System</t>
  </si>
  <si>
    <t>Werkzeugkonstruktion</t>
  </si>
  <si>
    <t>Datenverlinkungssystem</t>
  </si>
  <si>
    <t>a) Sauberkeit</t>
  </si>
  <si>
    <t>Reinraum</t>
  </si>
  <si>
    <t>Überdruck</t>
  </si>
  <si>
    <t>lackierte Produkte</t>
  </si>
  <si>
    <t>Kundenreferenzen</t>
  </si>
  <si>
    <t>Beizen</t>
  </si>
  <si>
    <t>Entfetten</t>
  </si>
  <si>
    <t>Ultraschall</t>
  </si>
  <si>
    <t xml:space="preserve">Phosphatierung </t>
  </si>
  <si>
    <t>e) Qualitätssystem</t>
  </si>
  <si>
    <t>c) Kennzeichnung</t>
  </si>
  <si>
    <t>a) Lackiererei</t>
  </si>
  <si>
    <t>Klimatisierung</t>
  </si>
  <si>
    <t>2K-Mischaggregat</t>
  </si>
  <si>
    <t>b) Lackierarten</t>
  </si>
  <si>
    <t>Luftzirkulation</t>
  </si>
  <si>
    <t>b) Überprüfung</t>
  </si>
  <si>
    <t>Prozessparameter</t>
  </si>
  <si>
    <t>Arbeitsanweisungen</t>
  </si>
  <si>
    <t>Prüfplan</t>
  </si>
  <si>
    <t>Dokumentation</t>
  </si>
  <si>
    <t>Nacharbeit</t>
  </si>
  <si>
    <t>optische Kontrolle</t>
  </si>
  <si>
    <t>a) Eingangskontrolle</t>
  </si>
  <si>
    <t>Weiteres</t>
  </si>
  <si>
    <t>Flächenautomat</t>
  </si>
  <si>
    <t>Kataphorese-Tauchlackierung (KTL)</t>
  </si>
  <si>
    <t>Lieferanten-Fragebogen: Besonderheiten Bereich Lackieren</t>
  </si>
  <si>
    <t>Kleidung / Handschuhe</t>
  </si>
  <si>
    <t>Sonstiges</t>
  </si>
  <si>
    <t>Staubfrei</t>
  </si>
  <si>
    <t>verwendete Lackarten</t>
  </si>
  <si>
    <t>2K-Spritzguss</t>
  </si>
  <si>
    <t>1K-Spritzguss</t>
  </si>
  <si>
    <t>Double shot injection (2K-injection)</t>
  </si>
  <si>
    <t>Single shot injection (1K-injection)</t>
  </si>
  <si>
    <t>Moldflow-Berechungen</t>
  </si>
  <si>
    <t>Maschinenperipherie (Handling, Materialltrocknung, Temperiergeräte)</t>
  </si>
  <si>
    <t xml:space="preserve">
Spritzgussmaschinen (Anzahl, Hersteller, Art, Alter, Zuhaltung)</t>
  </si>
  <si>
    <t>Power wash</t>
  </si>
  <si>
    <t>für welche Oberfläche</t>
  </si>
  <si>
    <t>für welches Material</t>
  </si>
  <si>
    <t>Gitterschnitt</t>
  </si>
  <si>
    <t>Haftprüfungen</t>
  </si>
  <si>
    <t>Tampondruck</t>
  </si>
  <si>
    <t>Montage</t>
  </si>
  <si>
    <t>Spritzguß</t>
  </si>
  <si>
    <t>Laserbeschriftung</t>
  </si>
  <si>
    <t>Farbmessung</t>
  </si>
  <si>
    <t>Infrarot</t>
  </si>
  <si>
    <t>Lacklieferanten</t>
  </si>
  <si>
    <t>Handreinigung</t>
  </si>
  <si>
    <t>Plasmabehandlung</t>
  </si>
  <si>
    <t>Chrombeschichtung</t>
  </si>
  <si>
    <t>Beflammung</t>
  </si>
  <si>
    <t>Flourierung</t>
  </si>
  <si>
    <t>Galvanisierung</t>
  </si>
  <si>
    <t>Handlackierung</t>
  </si>
  <si>
    <t>Roboterlackierung</t>
  </si>
  <si>
    <t>automatisierte Prozesskette (lackieren, ausdünsten, trocknen)</t>
  </si>
  <si>
    <t>Mehrschichtlackierung möglich</t>
  </si>
  <si>
    <t>(Grundierung, Füllstoff, Decklack)</t>
  </si>
  <si>
    <t>Dickschicht-Kataphorese-Tauchlackieranlagen (DKTL)</t>
  </si>
  <si>
    <t>Pulverbeschichtung</t>
  </si>
  <si>
    <t>Flüssigbeschichtung (Tauchlackieren)</t>
  </si>
  <si>
    <t>Flüssigbeschichtung (Sprühen)</t>
  </si>
  <si>
    <t>Trocknungsbereich</t>
  </si>
  <si>
    <t>Lagerplätze</t>
  </si>
  <si>
    <t>Benetzungskontrolle (z. B. Dyn-Analyse)</t>
  </si>
  <si>
    <t>Lackierung</t>
  </si>
  <si>
    <t>Farbmischung</t>
  </si>
  <si>
    <t>Kondenswasser-Test</t>
  </si>
  <si>
    <t>Oberflächenbewertung / Glanzgradmessung</t>
  </si>
  <si>
    <t>d) Produktionsüberwachung</t>
  </si>
  <si>
    <t>Partnership:</t>
  </si>
  <si>
    <t>Others per country</t>
  </si>
  <si>
    <t>Asset value in €</t>
  </si>
  <si>
    <t>Annual sales in €</t>
  </si>
  <si>
    <t>Annual spend in €</t>
  </si>
  <si>
    <t>Cleaning</t>
  </si>
  <si>
    <t>Pre-Treatment</t>
  </si>
  <si>
    <t>Reinigung</t>
  </si>
  <si>
    <t>Vorbehandlung</t>
  </si>
  <si>
    <t>Trocknen</t>
  </si>
  <si>
    <t>Fertigungstiefe</t>
  </si>
  <si>
    <t>Qualitätssicherung</t>
  </si>
  <si>
    <t>Quality assurance</t>
  </si>
  <si>
    <t>Vertical range of manufacture</t>
  </si>
  <si>
    <t>Drying</t>
  </si>
  <si>
    <t>11.</t>
  </si>
  <si>
    <t>Einkauf / Lieferantenmanagement</t>
  </si>
  <si>
    <t>purchasing / supplier management</t>
  </si>
  <si>
    <t>What types of plastic can be plated?</t>
  </si>
  <si>
    <t>Visual inspection workplaces according to VDA 16</t>
  </si>
  <si>
    <t>Sichtprüfungsarbeitsplätze nach VDA 16</t>
  </si>
  <si>
    <t>Supplier Questionaire: Chrome Plating Specifics</t>
  </si>
  <si>
    <t>Quality Assurance</t>
  </si>
  <si>
    <t>Overpressure in the area of plating facility</t>
  </si>
  <si>
    <t>Maximum part size</t>
  </si>
  <si>
    <t>Number of Velour tanks in the line</t>
  </si>
  <si>
    <t>Maximum to be theretical plated theoretical total per carrier</t>
  </si>
  <si>
    <t>Maximum theoretical goods carrier throughput per shift</t>
  </si>
  <si>
    <t>Line timed parts specifically</t>
  </si>
  <si>
    <t>Line direct timing</t>
  </si>
  <si>
    <t>In direct timing cycle time (sec)</t>
  </si>
  <si>
    <t>Producible Color-/gloss tint</t>
  </si>
  <si>
    <t>Approvals from OEM's available</t>
  </si>
  <si>
    <t>If yes, which color-/gloss tint</t>
  </si>
  <si>
    <t>Customers reference</t>
  </si>
  <si>
    <t>Name of electroplating-partner</t>
  </si>
  <si>
    <t>Name of injection-molders</t>
  </si>
  <si>
    <t>Namoe of soldermask supplier</t>
  </si>
  <si>
    <t>Soldermask application</t>
  </si>
  <si>
    <t>Line by OEM's released</t>
  </si>
  <si>
    <t>Production without six/trivalent chromium possible</t>
  </si>
  <si>
    <t>Microporous surface producible</t>
  </si>
  <si>
    <t>Microcracks surface producible</t>
  </si>
  <si>
    <t>Permanent cleaning equipment in use</t>
  </si>
  <si>
    <t>Screens reliably attached</t>
  </si>
  <si>
    <t>Separate spaces for raw and finish parts</t>
  </si>
  <si>
    <t>Assembly</t>
  </si>
  <si>
    <t>Injection molding</t>
  </si>
  <si>
    <t>Lasers</t>
  </si>
  <si>
    <t>Tamponprint-printing</t>
  </si>
  <si>
    <t>Sholdermask</t>
  </si>
  <si>
    <t>Other ways</t>
  </si>
  <si>
    <t>Separate 100% visual check is set</t>
  </si>
  <si>
    <t>Layer thickness monitoring series-accompanying</t>
  </si>
  <si>
    <t>Cass test series-accompanying</t>
  </si>
  <si>
    <t>Climate cycling test series-accompanying</t>
  </si>
  <si>
    <t>More during serial process monitors</t>
  </si>
  <si>
    <t>3D measuring machine available</t>
  </si>
  <si>
    <t>Light cabinet available</t>
  </si>
  <si>
    <t>Laboratory analysis plan available</t>
  </si>
  <si>
    <t>Monthly external laboratory analysis is done</t>
  </si>
  <si>
    <t>If yes, which tanks and where</t>
  </si>
  <si>
    <t>General information</t>
  </si>
  <si>
    <t>b) Capacities</t>
  </si>
  <si>
    <t>Pre-treatment</t>
  </si>
  <si>
    <t>Plating</t>
  </si>
  <si>
    <t>a) Plating Line</t>
  </si>
  <si>
    <t>b.) Velour Tanks</t>
  </si>
  <si>
    <t>Production Depth</t>
  </si>
  <si>
    <t>Überdruck im Bereich der Galvanikanlage</t>
  </si>
  <si>
    <t>Maximale Teilegröße</t>
  </si>
  <si>
    <t>Anzahl Velourbäder in der Linie</t>
  </si>
  <si>
    <t>Max. zu verchromende theoretische Gesamtfläche pro Warenträger</t>
  </si>
  <si>
    <t>Max. theoretischer Waren-trägerdurchsatz pro Schicht</t>
  </si>
  <si>
    <t>Anlage teilespezifisch getaktet</t>
  </si>
  <si>
    <t>Anlagen-Gleichtaktung</t>
  </si>
  <si>
    <t>Bei Gleichtaktung Taktzeit (Sek.)</t>
  </si>
  <si>
    <t>Produzierbare Farb-/Glanztöne</t>
  </si>
  <si>
    <t>Freigaben durch OEM's vorhanden</t>
  </si>
  <si>
    <t>Wenn ja, für welche Farb-/ Glanztöne</t>
  </si>
  <si>
    <t>Kunden-Referenzen</t>
  </si>
  <si>
    <t>Name Partner-Galvaniken</t>
  </si>
  <si>
    <t>Name Spritzgiesser</t>
  </si>
  <si>
    <t>Name Stopplackierer</t>
  </si>
  <si>
    <t>Stopplackaufbringung</t>
  </si>
  <si>
    <t>Anlage durch OEM's freigegeben</t>
  </si>
  <si>
    <t>Produktion ohne sechs-/dreiwertiges Chrom möglich</t>
  </si>
  <si>
    <t>Mikroporige Oberfläche herstellbar</t>
  </si>
  <si>
    <t>Mikrorissige Oberfläche herstellbar</t>
  </si>
  <si>
    <t>Permanentes Reinigungsequipment im Einsatz</t>
  </si>
  <si>
    <t>Gestellreinigung nach jedem Durchlauf</t>
  </si>
  <si>
    <t>Abschirmungen prozesssicher anbringbar</t>
  </si>
  <si>
    <t>Lagerplätze für Roh-/Fertigteile</t>
  </si>
  <si>
    <t>Spritzguss</t>
  </si>
  <si>
    <t>Lasern</t>
  </si>
  <si>
    <t>Tamponprint-Bedruckung</t>
  </si>
  <si>
    <t>Bestoppen</t>
  </si>
  <si>
    <t>Weitere Arten</t>
  </si>
  <si>
    <t>Separate 100%-Sichtprüfung eingerichtet</t>
  </si>
  <si>
    <t>Schichtdickenüberwachung serienbegleitend</t>
  </si>
  <si>
    <t>Cass-Test serienbegleitend</t>
  </si>
  <si>
    <t>Klimawechseltest serienbegleitend</t>
  </si>
  <si>
    <t>3D-Messmaschine vorhanden</t>
  </si>
  <si>
    <t>Lichtkabinett vorhanden</t>
  </si>
  <si>
    <t>Laboranalysenplan vorhanden</t>
  </si>
  <si>
    <t>Monatliche externe Laboranalysen</t>
  </si>
  <si>
    <t>Wenn ja, bei welchen Bädern und wo</t>
  </si>
  <si>
    <t>b) Kapazitäten</t>
  </si>
  <si>
    <t>c) Lieferprogramm</t>
  </si>
  <si>
    <t>d) Kooperation(en)</t>
  </si>
  <si>
    <t>a) Galvanikanlage</t>
  </si>
  <si>
    <t>b.) Velourbäder</t>
  </si>
  <si>
    <t>d) Cooperation(s)</t>
  </si>
  <si>
    <t>Other cooperation partners</t>
  </si>
  <si>
    <t>Weitere Kooperationspartner</t>
  </si>
  <si>
    <t>Weitere Vorbehandlungsverfahren</t>
  </si>
  <si>
    <t>Other pretreatment methods</t>
  </si>
  <si>
    <t>Load in % (planned line)</t>
  </si>
  <si>
    <t>Auslastung in % (Plananlage)</t>
  </si>
  <si>
    <t>Wenn ja, durch welche OEM</t>
  </si>
  <si>
    <t>If yes, which OEM</t>
  </si>
  <si>
    <t>Welche Kunststoffarten können galvanisiert werden?</t>
  </si>
  <si>
    <t>c) Gestelle</t>
  </si>
  <si>
    <t>c) Jigs/Racks</t>
  </si>
  <si>
    <t>Weitere serienbegleitende Prozessüberwachungen</t>
  </si>
  <si>
    <t>Laboranalyse intern</t>
  </si>
  <si>
    <t xml:space="preserve">Internal laboratory analyzes </t>
  </si>
  <si>
    <t>a) Produktions-/Produkt-Prüfungen</t>
  </si>
  <si>
    <t>a) Process-/Product-Inspection</t>
  </si>
  <si>
    <t>b) Laborprüfungen</t>
  </si>
  <si>
    <t>b) Laboratory Tests</t>
  </si>
  <si>
    <t>Jig/rack cleaning after each run</t>
  </si>
  <si>
    <t>Auslastung anderer Linie(n) in % (falls vorhanden)</t>
  </si>
  <si>
    <t>Other line(s) - load in % (if existing)</t>
  </si>
  <si>
    <t>Automotive (OEMs) nach Ländern:</t>
  </si>
  <si>
    <t>Neue Werkzeuge (Anzahl im letzten Jahr)</t>
  </si>
  <si>
    <t>New tools (quantity of the last year)</t>
  </si>
  <si>
    <t>b) Product range</t>
  </si>
  <si>
    <t>c) Cooperation</t>
  </si>
  <si>
    <t>b) Produktprogramm</t>
  </si>
  <si>
    <t>c) Kooperationen</t>
  </si>
  <si>
    <t>Lieferanten-Fragebogen: Besonderheiten Bereich Kunststoff</t>
  </si>
  <si>
    <t>ISO 50001</t>
  </si>
  <si>
    <t>Products (e. g. used material, produced parts and weight)</t>
  </si>
  <si>
    <t>Products (e. g. used resins, produced parts and parts weight)</t>
  </si>
  <si>
    <t>Produkte (z.B. verwendetes Granulat, hergestellte Teile und Teilegewichte)</t>
  </si>
  <si>
    <t>Produkte (z.B. verwendetes Material, hergestellte Teile und Gewichte)</t>
  </si>
  <si>
    <t>Laserbearbeitung</t>
  </si>
  <si>
    <t>Kalt-Fließpressen</t>
  </si>
  <si>
    <t>Halbwarm-Umformung</t>
  </si>
  <si>
    <t>Supplier Questionaire: Punching Specifics</t>
  </si>
  <si>
    <t>Lieferanten-Fragebogen: Besonderheiten Bereich Stanztechnik</t>
  </si>
  <si>
    <t>Stanz-/Biegetechnik</t>
  </si>
  <si>
    <t>Punching-/Bending Technology</t>
  </si>
  <si>
    <t>Laser Processing</t>
  </si>
  <si>
    <t>Cold Extrusion</t>
  </si>
  <si>
    <t>Warm Forging</t>
  </si>
  <si>
    <t>CNC-Steuerungen</t>
  </si>
  <si>
    <t>CNC-Control</t>
  </si>
  <si>
    <t xml:space="preserve">
Maschinenpark (Anzahl, Hersteller, Art, Alter, max. Stanzkraft)</t>
  </si>
  <si>
    <t>Machinery (number, manufacturer, type, age, max. punching force)</t>
  </si>
  <si>
    <t>Maximal zu verarbeitende Blechdicke</t>
  </si>
  <si>
    <t>Maximum to be processed material thickness</t>
  </si>
  <si>
    <t>Hubfolge (E = 1 mm):</t>
  </si>
  <si>
    <t>Stroke sequence (E = 1 mm)</t>
  </si>
  <si>
    <t>Werkzeugwechselzeiten:</t>
  </si>
  <si>
    <t>Tool changing times:</t>
  </si>
  <si>
    <t>Prüfeinrichtungen (Anzahl, Hersteller, Art, Alter)</t>
  </si>
  <si>
    <t>List of machines (use an enclosure)</t>
  </si>
  <si>
    <t>Auflistung der Maschinen (verwenden Sie eine Anlage)</t>
  </si>
  <si>
    <t>CNC-Programmierung intern/extern</t>
  </si>
  <si>
    <t>CNC programming internal / external</t>
  </si>
  <si>
    <t>Lieferanten-Fragebogen: Besonderheiten Bereich Verchromen</t>
  </si>
  <si>
    <t>Anzahl Werkzeugwechsel auf geplanter Produktionsmaschine(n)</t>
  </si>
  <si>
    <t>Number of tool changes to planned production machine(s)</t>
  </si>
  <si>
    <t>Automatisierte Reinigungsanlage vorhanden und verwendetes Reinigungsmittel</t>
  </si>
  <si>
    <t xml:space="preserve">Automated cleaning system available and used cleaning agents </t>
  </si>
  <si>
    <t>Verpackung (z.B.: Schüttgut /und oder Trays)</t>
  </si>
  <si>
    <t>Packaging (e.g .: bulk and / or trays)</t>
  </si>
  <si>
    <t>Cleaning, Packaging and canning</t>
  </si>
  <si>
    <t>Reinigung, Verpackung und Konservierung</t>
  </si>
  <si>
    <t>Konservierung, wenn ja Konservierungsmittel</t>
  </si>
  <si>
    <t>Canning, if so canning agents</t>
  </si>
  <si>
    <t>Dieses Jahr (Plan):</t>
  </si>
  <si>
    <t>TS / IATF 16949</t>
  </si>
  <si>
    <t>Nach welchem Managementsystem ist Ihre Organiation bzw. Ihr Produktionsstandort zertifiziert?</t>
  </si>
  <si>
    <t>According to which management system is your organization or production site certified?</t>
  </si>
  <si>
    <t>Other:</t>
  </si>
  <si>
    <t>Sollten Sie kein o.g. Managementsystem haben (Antwort Nein), bis wann planen Sie das entsprechende einzuführen und zertifizieren zu lassen?</t>
  </si>
  <si>
    <t>Nicht geplant</t>
  </si>
  <si>
    <t>Innerhalb 3 Monaten</t>
  </si>
  <si>
    <t>Innerhalb 6 Monaten</t>
  </si>
  <si>
    <t>Innerhalb 12 Monaten</t>
  </si>
  <si>
    <t>Within 3 months</t>
  </si>
  <si>
    <t>Within 6 months</t>
  </si>
  <si>
    <t>Within 12 months</t>
  </si>
  <si>
    <t>Not planned</t>
  </si>
  <si>
    <t>In case you do not have a above mentioned Management System (answer No), until when do you plan to introduce and certify it?</t>
  </si>
  <si>
    <t>Welche Qualitätswerkzeuge und Methoden wenden Sie an?</t>
  </si>
  <si>
    <t>8-D</t>
  </si>
  <si>
    <t>FMEA</t>
  </si>
  <si>
    <t>DOE</t>
  </si>
  <si>
    <t>FTA</t>
  </si>
  <si>
    <t>EMPB/PPAP</t>
  </si>
  <si>
    <t>QFD</t>
  </si>
  <si>
    <t>SPC</t>
  </si>
  <si>
    <t>Pareto</t>
  </si>
  <si>
    <t>Poka Yoke</t>
  </si>
  <si>
    <t>House of Quality</t>
  </si>
  <si>
    <t>Ishikawa</t>
  </si>
  <si>
    <t>Regelkarten</t>
  </si>
  <si>
    <t>RCA</t>
  </si>
  <si>
    <t>Sonstige:</t>
  </si>
  <si>
    <t>What quality tools and methods do you apply?</t>
  </si>
  <si>
    <t>Control Chart</t>
  </si>
  <si>
    <t>Dust-Free</t>
  </si>
  <si>
    <t>Cleanroom</t>
  </si>
  <si>
    <t>Clothes / Gloves</t>
  </si>
  <si>
    <t>Utilise paint types</t>
  </si>
  <si>
    <t>Painting products</t>
  </si>
  <si>
    <t>Customer reference</t>
  </si>
  <si>
    <t>Paint suppliers</t>
  </si>
  <si>
    <t>Over pressure</t>
  </si>
  <si>
    <t>Cleaning by hand</t>
  </si>
  <si>
    <t>Scouring</t>
  </si>
  <si>
    <t>Bating</t>
  </si>
  <si>
    <t>Ultrasound</t>
  </si>
  <si>
    <t>Flame treatment</t>
  </si>
  <si>
    <t>Fluorinate</t>
  </si>
  <si>
    <t>Plasma</t>
  </si>
  <si>
    <t>Chromium coating</t>
  </si>
  <si>
    <t>Phosphating</t>
  </si>
  <si>
    <t>Electroplating</t>
  </si>
  <si>
    <t>Other assets</t>
  </si>
  <si>
    <t>Automatic vehicle-surface paint-spray system</t>
  </si>
  <si>
    <t>Paint by hand</t>
  </si>
  <si>
    <t>Robot painting</t>
  </si>
  <si>
    <t>Automatic process chain (paint, evaporate, drying)</t>
  </si>
  <si>
    <t>2K-Mixing unit</t>
  </si>
  <si>
    <t>Climatisation</t>
  </si>
  <si>
    <t>Body painting possible</t>
  </si>
  <si>
    <t>Cataphoretic painting (KTL)</t>
  </si>
  <si>
    <t>Thick film cataphoretic painting (DKTL)</t>
  </si>
  <si>
    <t>Powder coating</t>
  </si>
  <si>
    <t>Liquid coating (spray)</t>
  </si>
  <si>
    <t>Liquid coating (dip coating)</t>
  </si>
  <si>
    <t>Air circulation</t>
  </si>
  <si>
    <t>Infrafred</t>
  </si>
  <si>
    <t>Extraction area</t>
  </si>
  <si>
    <t>Stockyard</t>
  </si>
  <si>
    <t>Refinishing operation</t>
  </si>
  <si>
    <t>Assembling</t>
  </si>
  <si>
    <t>Injection moulding</t>
  </si>
  <si>
    <t>Pad printing / Tampon print</t>
  </si>
  <si>
    <t>Wetting (Dyn-Analysis)</t>
  </si>
  <si>
    <t>Optical control</t>
  </si>
  <si>
    <t>Paint</t>
  </si>
  <si>
    <t>Paint mixing</t>
  </si>
  <si>
    <t>Process parameter</t>
  </si>
  <si>
    <t>Work instructions</t>
  </si>
  <si>
    <t>Inspection plan</t>
  </si>
  <si>
    <t>Adhesion test</t>
  </si>
  <si>
    <t>Grid cut</t>
  </si>
  <si>
    <t>Condensate</t>
  </si>
  <si>
    <t>Surface estimation / Brightness</t>
  </si>
  <si>
    <t>Isopatch</t>
  </si>
  <si>
    <t>Your Response / Ihre Antwort</t>
  </si>
  <si>
    <t>total</t>
  </si>
  <si>
    <t>Tool Design</t>
  </si>
  <si>
    <t xml:space="preserve">What kind of data transfer to external partners do you have ?                                                                             Welche Art von Datenübertragung an externe Partner haben Sie?
</t>
  </si>
  <si>
    <t>Tool Shop</t>
  </si>
  <si>
    <t>Sample Moulding</t>
  </si>
  <si>
    <t>Toolshop</t>
  </si>
  <si>
    <t>1k tools</t>
  </si>
  <si>
    <t>2k tools</t>
  </si>
  <si>
    <t>3k tools</t>
  </si>
  <si>
    <t>Other Technologies (e.g. in mold, IMA/IMD/IML, GID, Mucell, injection embossing)</t>
  </si>
  <si>
    <t>What kind of tool design for 2K components do you use (insertion with 2 separate processes and/or simultaneous process)?</t>
  </si>
  <si>
    <t>How many tools did you build with metal insertion?</t>
  </si>
  <si>
    <t>Do you have any experience with 2K tools producing silicon parts?</t>
  </si>
  <si>
    <t>therof Interior</t>
  </si>
  <si>
    <t>therof Exterior</t>
  </si>
  <si>
    <t>How many of these automotive parts had a visual surface?</t>
  </si>
  <si>
    <t>therof with Texture</t>
  </si>
  <si>
    <t>thereof with EDM Die Sinking</t>
  </si>
  <si>
    <t>Clamp force less than 50 tons</t>
  </si>
  <si>
    <t>Clamp force between 50 - 160 tons</t>
  </si>
  <si>
    <t>Clamp force between 160 - 220 tons</t>
  </si>
  <si>
    <t>Clamp force between 220 - 450 tons</t>
  </si>
  <si>
    <t>Clamp force more than 450 tons</t>
  </si>
  <si>
    <t>maximum clamp force and weight tool in tons</t>
  </si>
  <si>
    <t>maximum demensions of the tools</t>
  </si>
  <si>
    <t>mold maker / tool shop  1</t>
  </si>
  <si>
    <t>mold maker / tool shop 2</t>
  </si>
  <si>
    <t>What kind of CAD system do you have and how many workstations?</t>
  </si>
  <si>
    <t>Which manufacturer of purchased parts are you using?</t>
  </si>
  <si>
    <t>Hotrunner System</t>
  </si>
  <si>
    <t>Tool Steel Material</t>
  </si>
  <si>
    <t>Mold Component Standards</t>
  </si>
  <si>
    <t>What kind of electrodes (graphit/copper) do you have?</t>
  </si>
  <si>
    <t xml:space="preserve">How do you document your electrodes?
</t>
  </si>
  <si>
    <t>Quantity, manufacturer and year of construction / Menge, Hersteller und Baujahr</t>
  </si>
  <si>
    <t>Quantity, manufacturer and year of construction</t>
  </si>
  <si>
    <t>CNC milling machines</t>
  </si>
  <si>
    <t>HSC milling machines</t>
  </si>
  <si>
    <t>Wire-cut EDM</t>
  </si>
  <si>
    <t>Die sinking EDM</t>
  </si>
  <si>
    <t>Spotting press</t>
  </si>
  <si>
    <t>Welding equipment</t>
  </si>
  <si>
    <t>Cylindrical grinding</t>
  </si>
  <si>
    <t>Jig grinding</t>
  </si>
  <si>
    <t>Flat grinding</t>
  </si>
  <si>
    <t>Lathe</t>
  </si>
  <si>
    <t>Quick clamping system</t>
  </si>
  <si>
    <t>Presetting station for EDM</t>
  </si>
  <si>
    <t>3D-measuring machines</t>
  </si>
  <si>
    <t>Tool hardening</t>
  </si>
  <si>
    <t>Hardness testing machine</t>
  </si>
  <si>
    <t>What is the smallest injection moulding machine (clamping force in tons)?</t>
  </si>
  <si>
    <t>What is the biggest injection moulding machine (clamping force in tons)?</t>
  </si>
  <si>
    <t>Do you have 2-3k machines available?</t>
  </si>
  <si>
    <t>Type of 2-3 color machines in "L shape"</t>
  </si>
  <si>
    <t>Type of 2-3 color machines in "Parallel"</t>
  </si>
  <si>
    <t>Do you have a a laboratory with appropriate measuring and testint equipment for tool release?</t>
  </si>
  <si>
    <t>for moldmakers/Tool Shops</t>
  </si>
  <si>
    <t>für Werkzeugbauten</t>
  </si>
  <si>
    <t>Einkomponenten-Werkzeuge</t>
  </si>
  <si>
    <t>Zweikomponeneten-Werkzeuge</t>
  </si>
  <si>
    <t>Dreikomponenten-Werkzeuge</t>
  </si>
  <si>
    <t>Andere Technologien (z.B. in mold, IMA/IMD/IML, GID, Mucell, Spritzprägen)</t>
  </si>
  <si>
    <t>Welche Art von 2K-Werkzeugen erstellen sie? 2 separate Prozesse (2 Werkzeuge) oder gleichzeitige Prozesse?</t>
  </si>
  <si>
    <t>Wie viele Werkzeuge mit Metall-Einlegteilen haben sie erstellt ?</t>
  </si>
  <si>
    <t>Haben Sie Erfahrungen mit 2K Weichkomponenten (z.B. Silicon)?</t>
  </si>
  <si>
    <t>Wie viele  Werkzeuge mit Heißkanalsystemen haben Sie innerhalb der letzten 24 Monate erstellt?</t>
  </si>
  <si>
    <t>How many tools have you produced with hotrunner systems within the last 24 months?</t>
  </si>
  <si>
    <t>Wie viele Werkzeuge haben Sie in den letzten 24 Monaten für Automobil erstellt?</t>
  </si>
  <si>
    <t>How many tools have you built for automotive within the last 24 months?</t>
  </si>
  <si>
    <t>davon für Interior</t>
  </si>
  <si>
    <t>davon für Exterior</t>
  </si>
  <si>
    <t>Wie viele dieser Automobilteile waren im Sichtbereich?</t>
  </si>
  <si>
    <t>davon mit Struktur oder Narbung</t>
  </si>
  <si>
    <t>davon mit Erodierstruktur</t>
  </si>
  <si>
    <t>Who were your 5 main automotive customers within the last 24 months
(customer, OEM, country)?</t>
  </si>
  <si>
    <t xml:space="preserve">Welche waren Ihre 5 wichtigsten Kunden aus der Automobilindustrie in den letzten 24 Monaten (Kunde, OEM, Land)?
</t>
  </si>
  <si>
    <t>How many tools have you produced within the last 24 months according to following details?</t>
  </si>
  <si>
    <t>Wie viele Werkzeuge haben Sie innerhalb der letzten 24 Monate nach folgenden Details produziert?</t>
  </si>
  <si>
    <t>Schließkraft bis zu 50 Tonnen</t>
  </si>
  <si>
    <t>Schließkraft von 50 - 160 Tonnen</t>
  </si>
  <si>
    <t>Schließkraft von 160 - 220 Tonnen</t>
  </si>
  <si>
    <t>Schließkraft von 220 - 450 Tonnen</t>
  </si>
  <si>
    <t>Schließkraft von mehr als 450 Tonnen</t>
  </si>
  <si>
    <t>maximale Schließkraft und Werkzeuggewicht in Tonnen</t>
  </si>
  <si>
    <t>maximale Größe der Werkzeuge (L/B/H)</t>
  </si>
  <si>
    <t>What is the percentage of tools of which you have been not responsible for the design within the last 24 months and why?</t>
  </si>
  <si>
    <t>How many tools did you build within the last 24 months externally and why?</t>
  </si>
  <si>
    <t>Wie viele Ihrer Werkzeuge haben Sie in den letzten 24 Monaten extern erstellen lassen und warum?</t>
  </si>
  <si>
    <t>Formenbau / Werkzeugbau 1</t>
  </si>
  <si>
    <t>Formenbau / Werkzeugbau 2</t>
  </si>
  <si>
    <t>Welches CAD-System nutzen Sie und wie viele CAD-Arbeitsplätze haben Sie?</t>
  </si>
  <si>
    <t xml:space="preserve">Welche Art von Datenübertragung an externe Partner haben Sie?
</t>
  </si>
  <si>
    <t>Welche Hersteller von Kaufteilen verwenden Sie?</t>
  </si>
  <si>
    <t>Werkzeugstahl Lieferanten</t>
  </si>
  <si>
    <t>Normalien Lieferanten</t>
  </si>
  <si>
    <t>Haben Sie ein Mold Flow system? Wenn ja, welches?</t>
  </si>
  <si>
    <t xml:space="preserve">Wie dokumentieren Sie Ihre Elektroden?
</t>
  </si>
  <si>
    <t>CNC Fräsmaschinen</t>
  </si>
  <si>
    <t>HSC Fräsmaschinen</t>
  </si>
  <si>
    <t>Drahterodiermaschinen</t>
  </si>
  <si>
    <t>Senkerodiermaschinen</t>
  </si>
  <si>
    <t>Tuschierpresse</t>
  </si>
  <si>
    <t>Schweißgeräte</t>
  </si>
  <si>
    <t>Werkzeugschleifen, Rundschleifen</t>
  </si>
  <si>
    <t>Koordinatenschleifmaschinen</t>
  </si>
  <si>
    <t>Flachschleifmaschinen</t>
  </si>
  <si>
    <t>Drehmaschinen</t>
  </si>
  <si>
    <t>Schnellspannsystem</t>
  </si>
  <si>
    <t>Voreinstellung / Vermessung EDM</t>
  </si>
  <si>
    <t>3D-Messmaschinen</t>
  </si>
  <si>
    <t>Werkzeughärtesystem</t>
  </si>
  <si>
    <t>Härteprüfmaschine</t>
  </si>
  <si>
    <t>Welches ist die kleinste SGM (Zuhaltung in Tonnen)?</t>
  </si>
  <si>
    <t>Welches ist die größte SGM (Zuhaltung in Tonnen)?</t>
  </si>
  <si>
    <t xml:space="preserve">Haben Sie Ein- oder zwei Komponenten-Maschinen verfügbar? </t>
  </si>
  <si>
    <t xml:space="preserve">Type der 2-3 K Maschinen in "L-Form" </t>
  </si>
  <si>
    <t>Type von 2-3 K Maschinen in "Parallel"</t>
  </si>
  <si>
    <t>Haben Sie ein Labor mit entsprechender/besonderer Messtechnik um die Komponenten und die Werkzeuge zu prüfen?</t>
  </si>
  <si>
    <t>Tool Technology</t>
  </si>
  <si>
    <t>Question</t>
  </si>
  <si>
    <t>Frage</t>
  </si>
  <si>
    <t>Werkzeugtechnologien</t>
  </si>
  <si>
    <t>Lieferanten-Fragebogen: Werkzeugbau</t>
  </si>
  <si>
    <t>Supplier Questionaire: Moldmaker</t>
  </si>
  <si>
    <t>Bemusterung</t>
  </si>
  <si>
    <t>Heißkanal Lieferanten</t>
  </si>
  <si>
    <t xml:space="preserve">Stehen Spritzgußmaschinen für die Bemusterung zur Verfügung?
</t>
  </si>
  <si>
    <t xml:space="preserve">Which injection moulding machines available in the Sample Shop only?
</t>
  </si>
  <si>
    <t>Qualitätsleiter</t>
  </si>
  <si>
    <t>QMB</t>
  </si>
  <si>
    <t>QMR</t>
  </si>
  <si>
    <t>IMDS / ELV Contact</t>
  </si>
  <si>
    <t>IMDS / ELV Kontakt</t>
  </si>
  <si>
    <t>Mussten Sie in diesem Jahr Sondertransporte organisieren?</t>
  </si>
  <si>
    <t>Wenn ja, wieviele?</t>
  </si>
  <si>
    <t>Mussten Sie im Vorjahr Sondertransporte organisieren?</t>
  </si>
  <si>
    <t>If yes, how many?</t>
  </si>
  <si>
    <t>Did you have to organize special transports this year?</t>
  </si>
  <si>
    <t>Did you have to organize special transports in the previous year?</t>
  </si>
  <si>
    <t>Können Sie Software entwicklen?</t>
  </si>
  <si>
    <t>Are you in the position to develop Software?</t>
  </si>
  <si>
    <t>Falls ja, bitte nennen Sie den Namen und Kontaktdetails:</t>
  </si>
  <si>
    <t>If yes, please give the name and contact details:</t>
  </si>
  <si>
    <t>Phone:</t>
  </si>
  <si>
    <t>Mobil:</t>
  </si>
  <si>
    <t>Name:</t>
  </si>
  <si>
    <t>Telefon:</t>
  </si>
  <si>
    <t>Haben Sie einen generellen Notfallplan für mögliche Zwischenfälle?</t>
  </si>
  <si>
    <t>(Bitte als Kopie übermitteln)</t>
  </si>
  <si>
    <t>Do you have a general emergency plan for possible incidents?</t>
  </si>
  <si>
    <t>(Please send as copy)</t>
  </si>
  <si>
    <t>How many tools did you have produced within the last 24 months?</t>
  </si>
  <si>
    <t>Wieviele Werkzeuge haben Sie in den letzten 24 Monaten erstellt?</t>
  </si>
  <si>
    <t>Do you have any tooling partnerships? If yes, please mention them by name.</t>
  </si>
  <si>
    <t>Do you have a mold flow system? If so, which?</t>
  </si>
  <si>
    <t>Which and how many machines do you have available?</t>
  </si>
  <si>
    <t>Wie viel Prozent der Werkzeuge der letzten 24 Monate haben Sie nicht selber konstruiert und warum nicht?</t>
  </si>
  <si>
    <t>Haben Sie Partnerschaften mit anderen Werkzeugbauten? Wenn ja, welche?</t>
  </si>
  <si>
    <t>Verwenden Sie Kupfer- oder Graphit Elektroden?</t>
  </si>
  <si>
    <t>Welche und wie viele Maschinen haben Sie zur Verfügung?</t>
  </si>
  <si>
    <t>Haben Sie einen kundenspezifischen Umweltmanagementbeauftragten festgelegt?</t>
  </si>
  <si>
    <t>Have you defined a customer-specific Environmental Management Officer?</t>
  </si>
  <si>
    <t>Are "conflict materials" used in your products?</t>
  </si>
  <si>
    <t>Werden in Ihren Produkten "Konfliktmaterialien" verbaut?</t>
  </si>
  <si>
    <t>Können Sie bestätigen, dass in Ihren Produktion keine Konfliktmaterialien aus "Konfliktminen" eingesetzt werden?</t>
  </si>
  <si>
    <t>Can you confirm that no conflict materials from "conflict mines" are used in your products?</t>
  </si>
  <si>
    <t>E-Mail-Adresse für Bestellversand</t>
  </si>
  <si>
    <t>E-Mail-Address for order dispatch</t>
  </si>
  <si>
    <t>E-Mail-Adresse:</t>
  </si>
  <si>
    <t>Lieferantenselbstauskunft</t>
  </si>
  <si>
    <t>Supplier Self Assessment</t>
  </si>
  <si>
    <t>Haben Sie einen kundenspezifischen Product Safety &amp; Conformity Representative (PSCR) festgelegt? (VW: Produktsicherheitsbeauftragter)</t>
  </si>
  <si>
    <t>Have you defined a customer-specific Product Safety &amp; Conformity Representative (PSCR)? (VW: Product Safety Officer)</t>
  </si>
  <si>
    <t>Lieferantenselbstauskunft / Supplier Self Assessment</t>
  </si>
  <si>
    <t>ISO 45001</t>
  </si>
  <si>
    <t>IATF 16949</t>
  </si>
  <si>
    <t>Erfüllen Sie die VW-Anforderungen gemäß Formel Q-Fähigkeit und Formel Q-Konkret?</t>
  </si>
  <si>
    <t>Do you meet the VW requirements according to Formula Q-capability and Formula Q-concrete?</t>
  </si>
  <si>
    <t>In which countries do you have tools/devices manufactured?</t>
  </si>
  <si>
    <t>In which countries will these later be used for production?</t>
  </si>
  <si>
    <t>In welchen Ländern lassen Sie Werkzeuge/Vorrichtungen herstellen?</t>
  </si>
  <si>
    <t>In welchen Ländern werden diese dann zur Produktion eingesetzt?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</si>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</sst>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4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 Unicode MS"/>
      <family val="2"/>
      <charset val="134"/>
    </font>
    <font>
      <b/>
      <sz val="16"/>
      <name val="Arial"/>
      <family val="2"/>
    </font>
    <font>
      <sz val="14"/>
      <name val="Arial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1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color indexed="42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746">
    <xf numFmtId="0" fontId="0" fillId="0" borderId="0" xfId="0"/>
    <xf numFmtId="0" fontId="0" fillId="0" borderId="0" xfId="0" applyProtection="1">
      <protection locked="0"/>
    </xf>
    <xf numFmtId="0" fontId="1" fillId="3" borderId="0" xfId="1" applyFill="1" applyProtection="1">
      <protection locked="0"/>
    </xf>
    <xf numFmtId="0" fontId="1" fillId="3" borderId="0" xfId="1" applyFill="1" applyAlignment="1" applyProtection="1">
      <alignment wrapText="1"/>
      <protection locked="0"/>
    </xf>
    <xf numFmtId="0" fontId="1" fillId="3" borderId="0" xfId="1" applyFill="1" applyAlignment="1" applyProtection="1">
      <protection locked="0"/>
    </xf>
    <xf numFmtId="0" fontId="1" fillId="3" borderId="0" xfId="1" applyFill="1" applyBorder="1" applyAlignment="1" applyProtection="1">
      <protection locked="0"/>
    </xf>
    <xf numFmtId="0" fontId="1" fillId="3" borderId="0" xfId="1" applyFont="1" applyFill="1" applyProtection="1">
      <protection locked="0"/>
    </xf>
    <xf numFmtId="0" fontId="1" fillId="3" borderId="0" xfId="1" applyFont="1" applyFill="1" applyBorder="1" applyProtection="1">
      <protection locked="0"/>
    </xf>
    <xf numFmtId="0" fontId="1" fillId="3" borderId="0" xfId="1" applyFill="1" applyAlignment="1" applyProtection="1">
      <alignment horizontal="center"/>
      <protection locked="0"/>
    </xf>
    <xf numFmtId="0" fontId="6" fillId="3" borderId="0" xfId="1" applyFont="1" applyFill="1" applyProtection="1">
      <protection locked="0"/>
    </xf>
    <xf numFmtId="0" fontId="1" fillId="4" borderId="2" xfId="1" applyFill="1" applyBorder="1" applyAlignment="1" applyProtection="1">
      <alignment horizontal="left"/>
    </xf>
    <xf numFmtId="0" fontId="0" fillId="0" borderId="0" xfId="0" applyProtection="1"/>
    <xf numFmtId="0" fontId="2" fillId="3" borderId="0" xfId="1" applyFont="1" applyFill="1" applyAlignment="1" applyProtection="1">
      <alignment horizontal="centerContinuous"/>
    </xf>
    <xf numFmtId="0" fontId="1" fillId="3" borderId="0" xfId="1" applyFill="1" applyBorder="1" applyProtection="1"/>
    <xf numFmtId="0" fontId="1" fillId="3" borderId="0" xfId="1" applyFill="1" applyBorder="1" applyAlignment="1" applyProtection="1"/>
    <xf numFmtId="0" fontId="1" fillId="3" borderId="0" xfId="1" applyFont="1" applyFill="1" applyProtection="1"/>
    <xf numFmtId="0" fontId="0" fillId="0" borderId="0" xfId="0" applyFont="1" applyProtection="1"/>
    <xf numFmtId="0" fontId="1" fillId="3" borderId="0" xfId="1" applyFont="1" applyFill="1" applyAlignment="1" applyProtection="1">
      <alignment horizontal="centerContinuous"/>
    </xf>
    <xf numFmtId="0" fontId="18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Protection="1"/>
    <xf numFmtId="0" fontId="1" fillId="3" borderId="0" xfId="1" applyFill="1" applyProtection="1">
      <protection locked="0" hidden="1"/>
    </xf>
    <xf numFmtId="0" fontId="1" fillId="3" borderId="0" xfId="1" applyFill="1" applyAlignment="1" applyProtection="1">
      <alignment horizontal="left"/>
      <protection locked="0" hidden="1"/>
    </xf>
    <xf numFmtId="0" fontId="1" fillId="3" borderId="0" xfId="1" applyFill="1" applyAlignment="1" applyProtection="1">
      <alignment wrapText="1"/>
      <protection locked="0" hidden="1"/>
    </xf>
    <xf numFmtId="0" fontId="2" fillId="3" borderId="0" xfId="1" applyFont="1" applyFill="1" applyProtection="1">
      <protection hidden="1"/>
    </xf>
    <xf numFmtId="0" fontId="2" fillId="3" borderId="0" xfId="1" applyFont="1" applyFill="1" applyAlignment="1" applyProtection="1">
      <alignment horizontal="centerContinuous"/>
      <protection hidden="1"/>
    </xf>
    <xf numFmtId="0" fontId="1" fillId="3" borderId="0" xfId="1" applyFill="1" applyProtection="1">
      <protection hidden="1"/>
    </xf>
    <xf numFmtId="0" fontId="1" fillId="3" borderId="0" xfId="1" applyFont="1" applyFill="1" applyBorder="1" applyProtection="1">
      <protection hidden="1"/>
    </xf>
    <xf numFmtId="0" fontId="1" fillId="3" borderId="0" xfId="1" applyFont="1" applyFill="1" applyProtection="1">
      <protection hidden="1"/>
    </xf>
    <xf numFmtId="0" fontId="1" fillId="3" borderId="0" xfId="1" applyFill="1" applyAlignment="1" applyProtection="1">
      <alignment horizontal="center"/>
      <protection hidden="1"/>
    </xf>
    <xf numFmtId="0" fontId="8" fillId="3" borderId="0" xfId="1" applyFont="1" applyFill="1" applyProtection="1">
      <protection hidden="1"/>
    </xf>
    <xf numFmtId="0" fontId="1" fillId="3" borderId="0" xfId="1" applyFill="1" applyBorder="1" applyAlignment="1" applyProtection="1">
      <alignment wrapText="1"/>
    </xf>
    <xf numFmtId="0" fontId="20" fillId="0" borderId="0" xfId="3" applyProtection="1"/>
    <xf numFmtId="0" fontId="2" fillId="6" borderId="0" xfId="3" applyFont="1" applyFill="1" applyAlignment="1" applyProtection="1">
      <alignment horizontal="centerContinuous"/>
    </xf>
    <xf numFmtId="0" fontId="2" fillId="6" borderId="0" xfId="3" applyFont="1" applyFill="1" applyProtection="1"/>
    <xf numFmtId="0" fontId="2" fillId="0" borderId="0" xfId="3" applyFont="1" applyProtection="1"/>
    <xf numFmtId="0" fontId="20" fillId="6" borderId="0" xfId="3" applyFill="1" applyAlignment="1" applyProtection="1">
      <alignment wrapText="1"/>
    </xf>
    <xf numFmtId="0" fontId="20" fillId="0" borderId="0" xfId="3" applyAlignment="1" applyProtection="1">
      <alignment wrapText="1"/>
    </xf>
    <xf numFmtId="0" fontId="20" fillId="6" borderId="0" xfId="3" applyFill="1" applyProtection="1"/>
    <xf numFmtId="0" fontId="20" fillId="6" borderId="0" xfId="3" applyFill="1" applyAlignment="1" applyProtection="1"/>
    <xf numFmtId="0" fontId="20" fillId="0" borderId="0" xfId="3" applyAlignment="1" applyProtection="1"/>
    <xf numFmtId="0" fontId="20" fillId="0" borderId="0" xfId="3" applyBorder="1" applyProtection="1"/>
    <xf numFmtId="0" fontId="4" fillId="6" borderId="0" xfId="3" applyFont="1" applyFill="1" applyAlignment="1" applyProtection="1">
      <alignment horizontal="center" vertical="center" wrapText="1"/>
    </xf>
    <xf numFmtId="0" fontId="20" fillId="6" borderId="0" xfId="3" applyFill="1" applyAlignment="1" applyProtection="1">
      <alignment horizontal="left"/>
    </xf>
    <xf numFmtId="0" fontId="20" fillId="0" borderId="0" xfId="3" applyAlignment="1" applyProtection="1">
      <alignment horizontal="left"/>
    </xf>
    <xf numFmtId="0" fontId="20" fillId="0" borderId="0" xfId="3" applyAlignment="1" applyProtection="1">
      <alignment horizontal="center"/>
    </xf>
    <xf numFmtId="0" fontId="5" fillId="6" borderId="0" xfId="3" applyFont="1" applyFill="1" applyAlignment="1" applyProtection="1">
      <alignment horizontal="center"/>
    </xf>
    <xf numFmtId="0" fontId="5" fillId="0" borderId="0" xfId="3" applyFont="1" applyAlignment="1" applyProtection="1">
      <alignment horizontal="center"/>
    </xf>
    <xf numFmtId="0" fontId="3" fillId="0" borderId="0" xfId="3" applyFont="1" applyProtection="1"/>
    <xf numFmtId="0" fontId="21" fillId="0" borderId="0" xfId="3" applyFont="1" applyAlignment="1" applyProtection="1">
      <alignment wrapText="1"/>
    </xf>
    <xf numFmtId="0" fontId="1" fillId="0" borderId="0" xfId="3" applyFont="1" applyAlignment="1" applyProtection="1">
      <alignment wrapText="1"/>
    </xf>
    <xf numFmtId="9" fontId="0" fillId="0" borderId="0" xfId="4" applyFont="1" applyProtection="1"/>
    <xf numFmtId="0" fontId="20" fillId="0" borderId="0" xfId="3" applyAlignment="1" applyProtection="1">
      <alignment horizontal="centerContinuous"/>
    </xf>
    <xf numFmtId="0" fontId="1" fillId="0" borderId="0" xfId="3" applyFont="1" applyProtection="1"/>
    <xf numFmtId="0" fontId="3" fillId="0" borderId="0" xfId="3" applyFont="1" applyAlignment="1" applyProtection="1"/>
    <xf numFmtId="14" fontId="20" fillId="0" borderId="0" xfId="3" applyNumberFormat="1" applyProtection="1"/>
    <xf numFmtId="16" fontId="20" fillId="0" borderId="0" xfId="3" applyNumberFormat="1" applyProtection="1"/>
    <xf numFmtId="0" fontId="7" fillId="3" borderId="0" xfId="1" applyFont="1" applyFill="1" applyAlignment="1" applyProtection="1">
      <alignment horizontal="right"/>
      <protection hidden="1"/>
    </xf>
    <xf numFmtId="0" fontId="7" fillId="3" borderId="0" xfId="1" applyFont="1" applyFill="1" applyProtection="1">
      <protection hidden="1"/>
    </xf>
    <xf numFmtId="0" fontId="10" fillId="3" borderId="0" xfId="1" applyFont="1" applyFill="1" applyProtection="1">
      <protection hidden="1"/>
    </xf>
    <xf numFmtId="49" fontId="1" fillId="3" borderId="0" xfId="1" applyNumberFormat="1" applyFill="1" applyAlignment="1" applyProtection="1">
      <alignment horizontal="centerContinuous"/>
      <protection hidden="1"/>
    </xf>
    <xf numFmtId="0" fontId="1" fillId="3" borderId="0" xfId="1" applyFill="1" applyAlignment="1" applyProtection="1">
      <alignment horizontal="centerContinuous"/>
      <protection hidden="1"/>
    </xf>
    <xf numFmtId="0" fontId="4" fillId="3" borderId="0" xfId="1" applyFont="1" applyFill="1" applyAlignment="1" applyProtection="1">
      <alignment horizontal="centerContinuous"/>
      <protection hidden="1"/>
    </xf>
    <xf numFmtId="0" fontId="4" fillId="3" borderId="0" xfId="1" applyFont="1" applyFill="1" applyProtection="1">
      <protection hidden="1"/>
    </xf>
    <xf numFmtId="3" fontId="4" fillId="3" borderId="0" xfId="1" applyNumberFormat="1" applyFont="1" applyFill="1" applyAlignment="1" applyProtection="1">
      <alignment horizontal="centerContinuous"/>
      <protection hidden="1"/>
    </xf>
    <xf numFmtId="0" fontId="1" fillId="3" borderId="0" xfId="1" applyFill="1" applyBorder="1" applyProtection="1">
      <protection hidden="1"/>
    </xf>
    <xf numFmtId="3" fontId="1" fillId="3" borderId="0" xfId="1" applyNumberFormat="1" applyFill="1" applyAlignment="1" applyProtection="1">
      <alignment horizontal="centerContinuous"/>
      <protection hidden="1"/>
    </xf>
    <xf numFmtId="0" fontId="4" fillId="4" borderId="3" xfId="1" applyFont="1" applyFill="1" applyBorder="1" applyAlignment="1" applyProtection="1">
      <protection hidden="1"/>
    </xf>
    <xf numFmtId="0" fontId="4" fillId="4" borderId="3" xfId="1" applyFont="1" applyFill="1" applyBorder="1" applyProtection="1">
      <protection hidden="1"/>
    </xf>
    <xf numFmtId="0" fontId="4" fillId="3" borderId="0" xfId="1" applyFont="1" applyFill="1" applyAlignment="1" applyProtection="1">
      <protection hidden="1"/>
    </xf>
    <xf numFmtId="0" fontId="3" fillId="3" borderId="0" xfId="1" applyFont="1" applyFill="1" applyProtection="1">
      <protection hidden="1"/>
    </xf>
    <xf numFmtId="0" fontId="4" fillId="4" borderId="2" xfId="1" applyFont="1" applyFill="1" applyBorder="1" applyAlignment="1" applyProtection="1">
      <protection hidden="1"/>
    </xf>
    <xf numFmtId="0" fontId="4" fillId="4" borderId="2" xfId="1" applyFont="1" applyFill="1" applyBorder="1" applyProtection="1">
      <protection hidden="1"/>
    </xf>
    <xf numFmtId="0" fontId="1" fillId="3" borderId="0" xfId="1" applyFill="1" applyBorder="1" applyAlignment="1" applyProtection="1">
      <protection hidden="1"/>
    </xf>
    <xf numFmtId="0" fontId="4" fillId="4" borderId="1" xfId="1" applyFont="1" applyFill="1" applyBorder="1" applyProtection="1">
      <protection hidden="1"/>
    </xf>
    <xf numFmtId="0" fontId="4" fillId="4" borderId="1" xfId="1" applyFont="1" applyFill="1" applyBorder="1" applyAlignment="1" applyProtection="1">
      <protection hidden="1"/>
    </xf>
    <xf numFmtId="0" fontId="4" fillId="4" borderId="0" xfId="1" applyFont="1" applyFill="1" applyProtection="1">
      <protection hidden="1"/>
    </xf>
    <xf numFmtId="0" fontId="1" fillId="4" borderId="1" xfId="1" applyFill="1" applyBorder="1" applyProtection="1">
      <protection hidden="1"/>
    </xf>
    <xf numFmtId="0" fontId="1" fillId="4" borderId="1" xfId="1" applyFill="1" applyBorder="1" applyAlignment="1" applyProtection="1">
      <protection hidden="1"/>
    </xf>
    <xf numFmtId="0" fontId="1" fillId="4" borderId="3" xfId="1" applyFill="1" applyBorder="1" applyProtection="1">
      <protection hidden="1"/>
    </xf>
    <xf numFmtId="0" fontId="1" fillId="4" borderId="3" xfId="1" applyFill="1" applyBorder="1" applyAlignment="1" applyProtection="1">
      <protection hidden="1"/>
    </xf>
    <xf numFmtId="0" fontId="2" fillId="3" borderId="0" xfId="1" applyFont="1" applyFill="1" applyAlignment="1" applyProtection="1">
      <alignment horizontal="left"/>
      <protection hidden="1"/>
    </xf>
    <xf numFmtId="0" fontId="1" fillId="3" borderId="0" xfId="1" applyFill="1" applyBorder="1" applyAlignment="1" applyProtection="1">
      <alignment horizontal="left"/>
      <protection hidden="1"/>
    </xf>
    <xf numFmtId="0" fontId="1" fillId="3" borderId="0" xfId="1" applyFont="1" applyFill="1" applyBorder="1" applyAlignment="1" applyProtection="1">
      <alignment horizontal="centerContinuous" vertical="center"/>
      <protection hidden="1"/>
    </xf>
    <xf numFmtId="3" fontId="1" fillId="3" borderId="0" xfId="1" applyNumberFormat="1" applyFill="1" applyBorder="1" applyAlignment="1" applyProtection="1">
      <alignment horizontal="centerContinuous"/>
      <protection hidden="1"/>
    </xf>
    <xf numFmtId="0" fontId="3" fillId="3" borderId="0" xfId="1" applyFont="1" applyFill="1" applyBorder="1" applyAlignment="1" applyProtection="1">
      <alignment horizontal="left" vertical="center"/>
      <protection hidden="1"/>
    </xf>
    <xf numFmtId="0" fontId="5" fillId="3" borderId="0" xfId="1" applyFont="1" applyFill="1" applyBorder="1" applyAlignment="1" applyProtection="1">
      <alignment horizontal="left"/>
      <protection hidden="1"/>
    </xf>
    <xf numFmtId="0" fontId="11" fillId="3" borderId="0" xfId="1" applyFont="1" applyFill="1" applyProtection="1">
      <protection hidden="1"/>
    </xf>
    <xf numFmtId="0" fontId="3" fillId="3" borderId="0" xfId="1" applyFont="1" applyFill="1" applyAlignment="1" applyProtection="1">
      <alignment horizontal="left"/>
      <protection hidden="1"/>
    </xf>
    <xf numFmtId="164" fontId="1" fillId="3" borderId="0" xfId="1" applyNumberFormat="1" applyFill="1" applyAlignment="1" applyProtection="1">
      <alignment horizontal="centerContinuous"/>
      <protection hidden="1"/>
    </xf>
    <xf numFmtId="1" fontId="1" fillId="3" borderId="0" xfId="1" applyNumberFormat="1" applyFill="1" applyAlignment="1" applyProtection="1">
      <alignment horizontal="centerContinuous"/>
      <protection hidden="1"/>
    </xf>
    <xf numFmtId="0" fontId="1" fillId="4" borderId="2" xfId="1" applyFill="1" applyBorder="1" applyAlignment="1" applyProtection="1">
      <alignment horizontal="left"/>
      <protection hidden="1"/>
    </xf>
    <xf numFmtId="0" fontId="1" fillId="3" borderId="2" xfId="1" applyFill="1" applyBorder="1" applyAlignment="1" applyProtection="1">
      <alignment horizontal="left"/>
      <protection hidden="1"/>
    </xf>
    <xf numFmtId="0" fontId="1" fillId="3" borderId="2" xfId="1" applyFill="1" applyBorder="1" applyAlignment="1" applyProtection="1">
      <protection hidden="1"/>
    </xf>
    <xf numFmtId="0" fontId="4" fillId="3" borderId="0" xfId="1" applyFont="1" applyFill="1" applyAlignment="1" applyProtection="1">
      <alignment horizontal="left"/>
      <protection hidden="1"/>
    </xf>
    <xf numFmtId="0" fontId="4" fillId="3" borderId="0" xfId="1" applyFont="1" applyFill="1" applyAlignment="1" applyProtection="1">
      <alignment horizontal="left" vertical="top"/>
      <protection hidden="1"/>
    </xf>
    <xf numFmtId="0" fontId="11" fillId="3" borderId="0" xfId="1" applyFont="1" applyFill="1" applyAlignment="1" applyProtection="1">
      <alignment horizontal="left" vertical="top"/>
      <protection hidden="1"/>
    </xf>
    <xf numFmtId="0" fontId="4" fillId="3" borderId="0" xfId="1" applyFont="1" applyFill="1" applyBorder="1" applyAlignment="1" applyProtection="1">
      <alignment horizontal="left"/>
      <protection hidden="1"/>
    </xf>
    <xf numFmtId="0" fontId="4" fillId="3" borderId="0" xfId="1" applyFont="1" applyFill="1" applyBorder="1" applyAlignment="1" applyProtection="1"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Protection="1">
      <protection hidden="1"/>
    </xf>
    <xf numFmtId="0" fontId="1" fillId="4" borderId="0" xfId="1" applyFont="1" applyFill="1" applyBorder="1" applyAlignment="1" applyProtection="1">
      <protection hidden="1"/>
    </xf>
    <xf numFmtId="0" fontId="2" fillId="3" borderId="0" xfId="1" applyFont="1" applyFill="1" applyAlignment="1" applyProtection="1">
      <alignment wrapText="1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1" fillId="3" borderId="5" xfId="1" applyFill="1" applyBorder="1" applyProtection="1">
      <protection hidden="1"/>
    </xf>
    <xf numFmtId="0" fontId="2" fillId="3" borderId="0" xfId="1" applyFont="1" applyFill="1" applyBorder="1" applyProtection="1"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" fillId="3" borderId="2" xfId="1" applyFill="1" applyBorder="1" applyProtection="1">
      <protection hidden="1"/>
    </xf>
    <xf numFmtId="0" fontId="2" fillId="3" borderId="2" xfId="1" applyFont="1" applyFill="1" applyBorder="1" applyProtection="1"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1" fillId="3" borderId="7" xfId="1" applyFill="1" applyBorder="1" applyProtection="1">
      <protection hidden="1"/>
    </xf>
    <xf numFmtId="0" fontId="2" fillId="3" borderId="0" xfId="1" applyFont="1" applyFill="1" applyBorder="1" applyAlignment="1" applyProtection="1">
      <alignment horizontal="left"/>
    </xf>
    <xf numFmtId="0" fontId="2" fillId="3" borderId="0" xfId="1" applyFont="1" applyFill="1" applyBorder="1" applyAlignment="1" applyProtection="1">
      <alignment wrapText="1"/>
    </xf>
    <xf numFmtId="0" fontId="0" fillId="3" borderId="0" xfId="0" applyFill="1" applyAlignment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 applyAlignment="1" applyProtection="1">
      <alignment wrapText="1"/>
      <protection locked="0" hidden="1"/>
    </xf>
    <xf numFmtId="0" fontId="1" fillId="0" borderId="0" xfId="1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4" fillId="0" borderId="0" xfId="1" applyFont="1" applyFill="1" applyBorder="1" applyAlignment="1" applyProtection="1">
      <alignment vertical="top" wrapText="1"/>
    </xf>
    <xf numFmtId="0" fontId="1" fillId="0" borderId="0" xfId="1" applyFill="1" applyBorder="1" applyProtection="1"/>
    <xf numFmtId="0" fontId="20" fillId="0" borderId="0" xfId="3" applyFill="1" applyAlignment="1" applyProtection="1"/>
    <xf numFmtId="0" fontId="4" fillId="0" borderId="0" xfId="1" applyFont="1" applyFill="1" applyBorder="1" applyProtection="1"/>
    <xf numFmtId="0" fontId="1" fillId="0" borderId="0" xfId="1" applyFont="1" applyFill="1" applyBorder="1" applyProtection="1"/>
    <xf numFmtId="0" fontId="20" fillId="0" borderId="0" xfId="3" applyFill="1" applyProtection="1"/>
    <xf numFmtId="0" fontId="4" fillId="0" borderId="0" xfId="3" applyFont="1" applyFill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3" fontId="1" fillId="0" borderId="0" xfId="1" applyNumberForma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20" fillId="0" borderId="0" xfId="3" applyFill="1" applyAlignment="1" applyProtection="1">
      <alignment horizontal="left"/>
    </xf>
    <xf numFmtId="0" fontId="5" fillId="0" borderId="0" xfId="3" applyFont="1" applyFill="1" applyAlignment="1" applyProtection="1">
      <alignment horizontal="center"/>
    </xf>
    <xf numFmtId="164" fontId="1" fillId="0" borderId="0" xfId="1" applyNumberFormat="1" applyFill="1" applyBorder="1" applyAlignment="1" applyProtection="1">
      <alignment horizontal="centerContinuous"/>
    </xf>
    <xf numFmtId="1" fontId="1" fillId="0" borderId="0" xfId="1" applyNumberFormat="1" applyFill="1" applyBorder="1" applyAlignment="1" applyProtection="1">
      <alignment horizontal="centerContinuous"/>
    </xf>
    <xf numFmtId="0" fontId="1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/>
    </xf>
    <xf numFmtId="0" fontId="0" fillId="0" borderId="0" xfId="0" applyFill="1" applyBorder="1" applyProtection="1"/>
    <xf numFmtId="0" fontId="1" fillId="0" borderId="0" xfId="1" applyFont="1" applyFill="1" applyBorder="1" applyAlignment="1" applyProtection="1"/>
    <xf numFmtId="0" fontId="1" fillId="0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wrapText="1"/>
    </xf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/>
    </xf>
    <xf numFmtId="0" fontId="20" fillId="0" borderId="0" xfId="3" applyFill="1" applyAlignment="1" applyProtection="1">
      <alignment wrapText="1"/>
    </xf>
    <xf numFmtId="0" fontId="20" fillId="0" borderId="0" xfId="3" applyFill="1" applyAlignment="1" applyProtection="1">
      <alignment horizontal="center"/>
    </xf>
    <xf numFmtId="0" fontId="3" fillId="0" borderId="0" xfId="3" applyFont="1" applyFill="1" applyProtection="1"/>
    <xf numFmtId="0" fontId="1" fillId="3" borderId="0" xfId="1" applyFill="1" applyAlignment="1" applyProtection="1">
      <alignment vertical="top" wrapText="1"/>
      <protection hidden="1"/>
    </xf>
    <xf numFmtId="0" fontId="15" fillId="2" borderId="0" xfId="1" applyFont="1" applyFill="1" applyAlignment="1" applyProtection="1">
      <alignment vertical="top"/>
      <protection locked="0"/>
    </xf>
    <xf numFmtId="0" fontId="4" fillId="3" borderId="0" xfId="1" applyFont="1" applyFill="1" applyAlignment="1" applyProtection="1">
      <alignment wrapText="1"/>
      <protection hidden="1"/>
    </xf>
    <xf numFmtId="0" fontId="2" fillId="3" borderId="0" xfId="1" applyFont="1" applyFill="1" applyAlignment="1" applyProtection="1">
      <protection hidden="1"/>
    </xf>
    <xf numFmtId="0" fontId="24" fillId="4" borderId="2" xfId="1" applyFont="1" applyFill="1" applyBorder="1" applyAlignment="1" applyProtection="1">
      <alignment horizontal="center"/>
      <protection hidden="1"/>
    </xf>
    <xf numFmtId="0" fontId="2" fillId="4" borderId="0" xfId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3" borderId="0" xfId="0" applyFont="1" applyFill="1" applyProtection="1">
      <protection hidden="1"/>
    </xf>
    <xf numFmtId="0" fontId="1" fillId="3" borderId="0" xfId="1" applyFont="1" applyFill="1" applyAlignment="1" applyProtection="1">
      <alignment horizontal="centerContinuous"/>
      <protection hidden="1"/>
    </xf>
    <xf numFmtId="0" fontId="1" fillId="2" borderId="0" xfId="1" applyFill="1" applyAlignment="1" applyProtection="1">
      <alignment horizontal="centerContinuous"/>
      <protection hidden="1"/>
    </xf>
    <xf numFmtId="0" fontId="2" fillId="2" borderId="0" xfId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1" fillId="2" borderId="0" xfId="1" applyFill="1" applyProtection="1"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6" fillId="2" borderId="0" xfId="1" applyFont="1" applyFill="1" applyAlignment="1" applyProtection="1">
      <alignment horizontal="left" vertical="top" wrapText="1"/>
      <protection hidden="1"/>
    </xf>
    <xf numFmtId="0" fontId="16" fillId="3" borderId="0" xfId="1" applyFont="1" applyFill="1" applyAlignment="1" applyProtection="1">
      <alignment horizontal="left" vertical="top" wrapText="1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1" fillId="4" borderId="2" xfId="1" applyFill="1" applyBorder="1" applyProtection="1">
      <protection hidden="1"/>
    </xf>
    <xf numFmtId="49" fontId="2" fillId="0" borderId="0" xfId="1" applyNumberFormat="1" applyFont="1" applyFill="1" applyProtection="1">
      <protection hidden="1"/>
    </xf>
    <xf numFmtId="0" fontId="2" fillId="3" borderId="0" xfId="1" applyFont="1" applyFill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7" fillId="3" borderId="0" xfId="1" applyFont="1" applyFill="1" applyAlignment="1" applyProtection="1">
      <alignment horizontal="left" vertical="center"/>
      <protection hidden="1"/>
    </xf>
    <xf numFmtId="0" fontId="0" fillId="4" borderId="0" xfId="0" applyFill="1" applyProtection="1">
      <protection hidden="1"/>
    </xf>
    <xf numFmtId="0" fontId="0" fillId="4" borderId="0" xfId="0" applyFont="1" applyFill="1" applyProtection="1">
      <protection hidden="1"/>
    </xf>
    <xf numFmtId="0" fontId="1" fillId="3" borderId="0" xfId="1" applyNumberFormat="1" applyFont="1" applyFill="1" applyProtection="1">
      <protection hidden="1"/>
    </xf>
    <xf numFmtId="0" fontId="1" fillId="4" borderId="2" xfId="1" applyFill="1" applyBorder="1" applyProtection="1">
      <protection locked="0" hidden="1"/>
    </xf>
    <xf numFmtId="0" fontId="1" fillId="4" borderId="3" xfId="1" applyFill="1" applyBorder="1" applyProtection="1">
      <protection locked="0" hidden="1"/>
    </xf>
    <xf numFmtId="0" fontId="1" fillId="3" borderId="0" xfId="1" applyFill="1" applyAlignment="1" applyProtection="1">
      <alignment horizontal="left" wrapText="1"/>
      <protection hidden="1"/>
    </xf>
    <xf numFmtId="0" fontId="1" fillId="3" borderId="0" xfId="1" applyFont="1" applyFill="1" applyAlignment="1" applyProtection="1">
      <alignment horizontal="left" vertical="top" wrapText="1"/>
      <protection hidden="1"/>
    </xf>
    <xf numFmtId="0" fontId="0" fillId="0" borderId="0" xfId="0" applyAlignment="1" applyProtection="1">
      <protection locked="0"/>
    </xf>
    <xf numFmtId="0" fontId="7" fillId="3" borderId="0" xfId="1" applyFont="1" applyFill="1" applyAlignment="1" applyProtection="1">
      <protection hidden="1"/>
    </xf>
    <xf numFmtId="0" fontId="1" fillId="3" borderId="0" xfId="1" applyFont="1" applyFill="1" applyAlignment="1" applyProtection="1">
      <protection hidden="1"/>
    </xf>
    <xf numFmtId="0" fontId="1" fillId="4" borderId="2" xfId="1" applyFill="1" applyBorder="1" applyAlignment="1" applyProtection="1">
      <alignment horizontal="left"/>
      <protection locked="0"/>
    </xf>
    <xf numFmtId="0" fontId="1" fillId="3" borderId="0" xfId="1" applyFill="1" applyAlignment="1" applyProtection="1">
      <alignment horizontal="left"/>
      <protection hidden="1"/>
    </xf>
    <xf numFmtId="0" fontId="1" fillId="3" borderId="0" xfId="1" applyFill="1" applyAlignment="1" applyProtection="1">
      <protection hidden="1"/>
    </xf>
    <xf numFmtId="0" fontId="1" fillId="3" borderId="0" xfId="1" applyFont="1" applyFill="1" applyAlignment="1" applyProtection="1">
      <alignment wrapText="1"/>
      <protection hidden="1"/>
    </xf>
    <xf numFmtId="0" fontId="1" fillId="3" borderId="0" xfId="1" applyFill="1" applyAlignment="1" applyProtection="1">
      <alignment wrapText="1"/>
      <protection hidden="1"/>
    </xf>
    <xf numFmtId="0" fontId="1" fillId="3" borderId="0" xfId="1" applyFont="1" applyFill="1" applyAlignment="1" applyProtection="1">
      <alignment vertical="top" wrapText="1"/>
      <protection hidden="1"/>
    </xf>
    <xf numFmtId="0" fontId="1" fillId="3" borderId="0" xfId="1" applyFont="1" applyFill="1" applyAlignment="1" applyProtection="1">
      <alignment horizontal="left" vertical="top" wrapText="1"/>
    </xf>
    <xf numFmtId="0" fontId="16" fillId="2" borderId="0" xfId="1" applyFont="1" applyFill="1" applyAlignment="1" applyProtection="1">
      <alignment horizontal="left" vertical="top" wrapText="1"/>
    </xf>
    <xf numFmtId="0" fontId="4" fillId="0" borderId="0" xfId="1" applyFont="1" applyFill="1" applyBorder="1" applyAlignment="1" applyProtection="1"/>
    <xf numFmtId="0" fontId="0" fillId="0" borderId="0" xfId="0" applyFill="1" applyBorder="1" applyAlignment="1" applyProtection="1"/>
    <xf numFmtId="0" fontId="1" fillId="0" borderId="0" xfId="1" applyFont="1" applyFill="1" applyBorder="1" applyAlignment="1" applyProtection="1">
      <alignment horizontal="left" vertical="top" wrapText="1"/>
    </xf>
    <xf numFmtId="0" fontId="1" fillId="0" borderId="0" xfId="1" applyFill="1" applyBorder="1" applyAlignment="1" applyProtection="1"/>
    <xf numFmtId="0" fontId="4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0" fontId="1" fillId="3" borderId="0" xfId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0" xfId="1" applyFill="1" applyAlignment="1" applyProtection="1">
      <alignment horizontal="left" vertical="center" wrapText="1"/>
      <protection hidden="1"/>
    </xf>
    <xf numFmtId="0" fontId="1" fillId="3" borderId="0" xfId="1" applyFill="1" applyAlignment="1" applyProtection="1">
      <protection hidden="1"/>
    </xf>
    <xf numFmtId="0" fontId="24" fillId="3" borderId="0" xfId="1" applyFont="1" applyFill="1" applyProtection="1">
      <protection hidden="1"/>
    </xf>
    <xf numFmtId="0" fontId="24" fillId="3" borderId="0" xfId="1" applyFont="1" applyFill="1" applyAlignment="1" applyProtection="1">
      <alignment horizontal="centerContinuous"/>
      <protection hidden="1"/>
    </xf>
    <xf numFmtId="0" fontId="31" fillId="3" borderId="0" xfId="0" applyFont="1" applyFill="1" applyProtection="1">
      <protection hidden="1"/>
    </xf>
    <xf numFmtId="0" fontId="31" fillId="0" borderId="0" xfId="0" applyFont="1" applyProtection="1"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31" fillId="7" borderId="0" xfId="0" applyFont="1" applyFill="1" applyAlignment="1">
      <alignment vertical="center"/>
    </xf>
    <xf numFmtId="0" fontId="4" fillId="3" borderId="0" xfId="1" applyFont="1" applyFill="1" applyBorder="1" applyProtection="1">
      <protection hidden="1"/>
    </xf>
    <xf numFmtId="0" fontId="4" fillId="3" borderId="0" xfId="1" applyFont="1" applyFill="1" applyBorder="1" applyAlignment="1" applyProtection="1">
      <protection locked="0"/>
    </xf>
    <xf numFmtId="0" fontId="4" fillId="3" borderId="0" xfId="1" applyFont="1" applyFill="1" applyAlignment="1" applyProtection="1">
      <protection locked="0"/>
    </xf>
    <xf numFmtId="0" fontId="4" fillId="3" borderId="0" xfId="1" applyFont="1" applyFill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left"/>
      <protection locked="0"/>
    </xf>
    <xf numFmtId="0" fontId="32" fillId="3" borderId="0" xfId="1" applyFont="1" applyFill="1" applyProtection="1">
      <protection hidden="1"/>
    </xf>
    <xf numFmtId="0" fontId="4" fillId="3" borderId="0" xfId="1" applyFont="1" applyFill="1" applyProtection="1">
      <protection locked="0"/>
    </xf>
    <xf numFmtId="0" fontId="33" fillId="3" borderId="0" xfId="1" applyFont="1" applyFill="1" applyProtection="1">
      <protection locked="0"/>
    </xf>
    <xf numFmtId="0" fontId="2" fillId="3" borderId="0" xfId="1" applyFont="1" applyFill="1" applyAlignment="1" applyProtection="1">
      <alignment horizontal="left" vertical="top"/>
      <protection hidden="1"/>
    </xf>
    <xf numFmtId="0" fontId="1" fillId="3" borderId="0" xfId="1" applyFont="1" applyFill="1" applyAlignment="1" applyProtection="1">
      <alignment horizontal="left" vertical="top" wrapText="1"/>
      <protection hidden="1"/>
    </xf>
    <xf numFmtId="0" fontId="1" fillId="3" borderId="0" xfId="1" applyFill="1" applyBorder="1" applyAlignment="1" applyProtection="1">
      <alignment wrapText="1"/>
      <protection hidden="1"/>
    </xf>
    <xf numFmtId="0" fontId="1" fillId="3" borderId="0" xfId="1" applyFill="1" applyBorder="1" applyAlignment="1" applyProtection="1">
      <alignment horizontal="left" vertical="top" wrapText="1"/>
      <protection hidden="1"/>
    </xf>
    <xf numFmtId="0" fontId="1" fillId="3" borderId="0" xfId="1" applyFill="1" applyAlignment="1" applyProtection="1">
      <alignment horizontal="left" vertical="top" wrapText="1"/>
      <protection hidden="1"/>
    </xf>
    <xf numFmtId="0" fontId="1" fillId="3" borderId="0" xfId="1" applyFont="1" applyFill="1" applyAlignment="1" applyProtection="1">
      <alignment horizontal="left" vertical="top"/>
      <protection hidden="1"/>
    </xf>
    <xf numFmtId="0" fontId="1" fillId="3" borderId="0" xfId="1" applyFill="1" applyAlignment="1" applyProtection="1">
      <alignment horizontal="left" wrapText="1"/>
      <protection hidden="1"/>
    </xf>
    <xf numFmtId="0" fontId="1" fillId="3" borderId="0" xfId="1" applyFill="1" applyAlignment="1" applyProtection="1">
      <alignment horizontal="left"/>
      <protection hidden="1"/>
    </xf>
    <xf numFmtId="0" fontId="7" fillId="3" borderId="0" xfId="1" applyFont="1" applyFill="1" applyAlignment="1" applyProtection="1">
      <protection hidden="1"/>
    </xf>
    <xf numFmtId="0" fontId="1" fillId="3" borderId="0" xfId="1" applyFont="1" applyFill="1" applyAlignment="1" applyProtection="1">
      <protection hidden="1"/>
    </xf>
    <xf numFmtId="0" fontId="1" fillId="3" borderId="0" xfId="1" applyFill="1" applyAlignment="1" applyProtection="1">
      <protection hidden="1"/>
    </xf>
    <xf numFmtId="0" fontId="1" fillId="3" borderId="0" xfId="1" applyFont="1" applyFill="1" applyAlignment="1" applyProtection="1">
      <alignment vertical="top" wrapText="1"/>
      <protection hidden="1"/>
    </xf>
    <xf numFmtId="0" fontId="1" fillId="4" borderId="2" xfId="1" applyFill="1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0" fontId="1" fillId="3" borderId="0" xfId="1" applyFill="1" applyAlignment="1" applyProtection="1">
      <alignment wrapText="1"/>
      <protection hidden="1"/>
    </xf>
    <xf numFmtId="0" fontId="1" fillId="3" borderId="0" xfId="1" applyFont="1" applyFill="1" applyAlignment="1" applyProtection="1">
      <alignment wrapText="1"/>
      <protection hidden="1"/>
    </xf>
    <xf numFmtId="0" fontId="1" fillId="3" borderId="0" xfId="1" applyFill="1" applyAlignment="1" applyProtection="1">
      <alignment horizontal="left" vertical="center" wrapText="1"/>
      <protection hidden="1"/>
    </xf>
    <xf numFmtId="0" fontId="1" fillId="3" borderId="0" xfId="1" applyFont="1" applyFill="1" applyAlignment="1" applyProtection="1">
      <alignment horizontal="center" vertical="top" wrapText="1"/>
      <protection hidden="1"/>
    </xf>
    <xf numFmtId="0" fontId="1" fillId="3" borderId="0" xfId="1" applyFont="1" applyFill="1" applyAlignment="1" applyProtection="1">
      <alignment horizontal="left"/>
      <protection hidden="1"/>
    </xf>
    <xf numFmtId="0" fontId="1" fillId="3" borderId="0" xfId="1" applyFont="1" applyFill="1" applyAlignment="1" applyProtection="1">
      <alignment vertical="center"/>
      <protection hidden="1"/>
    </xf>
    <xf numFmtId="0" fontId="1" fillId="3" borderId="0" xfId="1" applyFill="1" applyAlignment="1" applyProtection="1">
      <alignment vertical="top" wrapText="1"/>
      <protection hidden="1"/>
    </xf>
    <xf numFmtId="0" fontId="1" fillId="3" borderId="0" xfId="1" applyFont="1" applyFill="1" applyAlignment="1" applyProtection="1">
      <alignment horizontal="left" vertical="top" wrapText="1"/>
      <protection hidden="1"/>
    </xf>
    <xf numFmtId="0" fontId="1" fillId="3" borderId="0" xfId="1" applyFont="1" applyFill="1" applyAlignment="1" applyProtection="1">
      <alignment horizontal="left" vertical="center" wrapText="1"/>
      <protection hidden="1"/>
    </xf>
    <xf numFmtId="0" fontId="1" fillId="3" borderId="0" xfId="1" applyFill="1" applyAlignment="1" applyProtection="1">
      <protection hidden="1"/>
    </xf>
    <xf numFmtId="0" fontId="1" fillId="3" borderId="0" xfId="1" applyFill="1" applyAlignment="1" applyProtection="1">
      <alignment horizontal="left"/>
      <protection hidden="1"/>
    </xf>
    <xf numFmtId="0" fontId="1" fillId="4" borderId="2" xfId="1" applyFill="1" applyBorder="1" applyAlignment="1" applyProtection="1">
      <protection locked="0" hidden="1"/>
    </xf>
    <xf numFmtId="0" fontId="1" fillId="3" borderId="0" xfId="1" applyFont="1" applyFill="1" applyAlignment="1" applyProtection="1">
      <alignment vertical="top" wrapText="1"/>
      <protection hidden="1"/>
    </xf>
    <xf numFmtId="0" fontId="1" fillId="3" borderId="0" xfId="1" applyFont="1" applyFill="1" applyAlignment="1" applyProtection="1">
      <alignment horizontal="center" vertical="top" wrapText="1"/>
      <protection hidden="1"/>
    </xf>
    <xf numFmtId="0" fontId="1" fillId="4" borderId="2" xfId="1" applyFill="1" applyBorder="1" applyAlignment="1" applyProtection="1">
      <protection hidden="1"/>
    </xf>
    <xf numFmtId="0" fontId="1" fillId="3" borderId="9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1" fillId="3" borderId="1" xfId="1" applyFill="1" applyBorder="1" applyProtection="1">
      <protection hidden="1"/>
    </xf>
    <xf numFmtId="0" fontId="1" fillId="3" borderId="1" xfId="1" applyFill="1" applyBorder="1" applyAlignment="1" applyProtection="1">
      <alignment textRotation="90"/>
      <protection hidden="1"/>
    </xf>
    <xf numFmtId="0" fontId="1" fillId="3" borderId="11" xfId="1" applyFill="1" applyBorder="1" applyAlignment="1" applyProtection="1">
      <alignment textRotation="90"/>
      <protection hidden="1"/>
    </xf>
    <xf numFmtId="0" fontId="1" fillId="3" borderId="4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34" fillId="3" borderId="0" xfId="1" applyFont="1" applyFill="1" applyAlignment="1" applyProtection="1">
      <alignment horizontal="left" vertical="top" wrapText="1"/>
      <protection hidden="1"/>
    </xf>
    <xf numFmtId="0" fontId="34" fillId="3" borderId="0" xfId="1" applyFont="1" applyFill="1" applyAlignment="1" applyProtection="1">
      <alignment vertical="top" wrapText="1"/>
      <protection hidden="1"/>
    </xf>
    <xf numFmtId="0" fontId="1" fillId="4" borderId="7" xfId="1" applyFill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4" borderId="2" xfId="1" applyFont="1" applyFill="1" applyBorder="1" applyAlignment="1" applyProtection="1">
      <alignment horizontal="center"/>
      <protection hidden="1"/>
    </xf>
    <xf numFmtId="0" fontId="4" fillId="4" borderId="2" xfId="1" applyFont="1" applyFill="1" applyBorder="1" applyAlignment="1" applyProtection="1">
      <alignment horizontal="left"/>
      <protection hidden="1"/>
    </xf>
    <xf numFmtId="0" fontId="0" fillId="0" borderId="2" xfId="0" applyBorder="1" applyAlignment="1" applyProtection="1">
      <protection hidden="1"/>
    </xf>
    <xf numFmtId="0" fontId="2" fillId="4" borderId="0" xfId="1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4" fillId="4" borderId="2" xfId="1" applyFont="1" applyFill="1" applyBorder="1" applyAlignment="1" applyProtection="1">
      <protection locked="0" hidden="1"/>
    </xf>
    <xf numFmtId="0" fontId="4" fillId="4" borderId="2" xfId="1" applyFont="1" applyFill="1" applyBorder="1" applyProtection="1">
      <protection locked="0" hidden="1"/>
    </xf>
    <xf numFmtId="0" fontId="4" fillId="4" borderId="0" xfId="1" applyFont="1" applyFill="1" applyBorder="1" applyAlignment="1" applyProtection="1">
      <alignment horizontal="left"/>
      <protection locked="0" hidden="1"/>
    </xf>
    <xf numFmtId="0" fontId="0" fillId="0" borderId="0" xfId="0" applyBorder="1" applyAlignment="1" applyProtection="1">
      <protection locked="0" hidden="1"/>
    </xf>
    <xf numFmtId="0" fontId="2" fillId="4" borderId="0" xfId="1" applyFont="1" applyFill="1" applyBorder="1" applyAlignment="1" applyProtection="1">
      <alignment horizontal="center"/>
      <protection locked="0" hidden="1"/>
    </xf>
    <xf numFmtId="0" fontId="2" fillId="4" borderId="0" xfId="1" applyFont="1" applyFill="1" applyBorder="1" applyAlignment="1" applyProtection="1">
      <protection locked="0" hidden="1"/>
    </xf>
    <xf numFmtId="0" fontId="6" fillId="3" borderId="0" xfId="1" applyFont="1" applyFill="1" applyProtection="1">
      <protection hidden="1"/>
    </xf>
    <xf numFmtId="0" fontId="20" fillId="0" borderId="0" xfId="3" applyProtection="1">
      <protection hidden="1"/>
    </xf>
    <xf numFmtId="0" fontId="2" fillId="6" borderId="0" xfId="3" applyFont="1" applyFill="1" applyAlignment="1" applyProtection="1">
      <alignment horizontal="centerContinuous"/>
      <protection hidden="1"/>
    </xf>
    <xf numFmtId="0" fontId="2" fillId="6" borderId="0" xfId="3" applyFont="1" applyFill="1" applyProtection="1">
      <protection hidden="1"/>
    </xf>
    <xf numFmtId="0" fontId="2" fillId="0" borderId="0" xfId="3" applyFont="1" applyProtection="1"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20" fillId="6" borderId="0" xfId="3" applyFill="1" applyAlignment="1" applyProtection="1">
      <alignment wrapText="1"/>
      <protection hidden="1"/>
    </xf>
    <xf numFmtId="0" fontId="20" fillId="0" borderId="0" xfId="3" applyAlignment="1" applyProtection="1">
      <alignment wrapText="1"/>
      <protection hidden="1"/>
    </xf>
    <xf numFmtId="0" fontId="20" fillId="6" borderId="0" xfId="3" applyFill="1" applyProtection="1">
      <protection hidden="1"/>
    </xf>
    <xf numFmtId="0" fontId="20" fillId="6" borderId="0" xfId="3" applyFill="1" applyAlignment="1" applyProtection="1">
      <protection hidden="1"/>
    </xf>
    <xf numFmtId="0" fontId="20" fillId="0" borderId="0" xfId="3" applyAlignment="1" applyProtection="1">
      <protection hidden="1"/>
    </xf>
    <xf numFmtId="0" fontId="20" fillId="0" borderId="0" xfId="3" applyBorder="1" applyProtection="1">
      <protection hidden="1"/>
    </xf>
    <xf numFmtId="0" fontId="4" fillId="6" borderId="0" xfId="3" applyFont="1" applyFill="1" applyAlignment="1" applyProtection="1">
      <alignment horizontal="center" vertical="center" wrapText="1"/>
      <protection hidden="1"/>
    </xf>
    <xf numFmtId="0" fontId="1" fillId="4" borderId="0" xfId="1" applyFill="1" applyAlignment="1" applyProtection="1">
      <alignment horizontal="left"/>
      <protection hidden="1"/>
    </xf>
    <xf numFmtId="0" fontId="1" fillId="4" borderId="0" xfId="1" applyFont="1" applyFill="1" applyAlignment="1" applyProtection="1">
      <alignment vertical="top"/>
      <protection hidden="1"/>
    </xf>
    <xf numFmtId="0" fontId="1" fillId="3" borderId="1" xfId="1" applyFill="1" applyBorder="1" applyAlignment="1" applyProtection="1">
      <protection hidden="1"/>
    </xf>
    <xf numFmtId="0" fontId="20" fillId="6" borderId="0" xfId="3" applyFill="1" applyAlignment="1" applyProtection="1">
      <alignment horizontal="left"/>
      <protection hidden="1"/>
    </xf>
    <xf numFmtId="0" fontId="20" fillId="0" borderId="0" xfId="3" applyAlignment="1" applyProtection="1">
      <alignment horizontal="left"/>
      <protection hidden="1"/>
    </xf>
    <xf numFmtId="0" fontId="20" fillId="0" borderId="0" xfId="3" applyAlignment="1" applyProtection="1">
      <alignment horizontal="center"/>
      <protection hidden="1"/>
    </xf>
    <xf numFmtId="0" fontId="5" fillId="6" borderId="0" xfId="3" applyFont="1" applyFill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/>
      <protection hidden="1"/>
    </xf>
    <xf numFmtId="0" fontId="1" fillId="4" borderId="0" xfId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3" fillId="0" borderId="0" xfId="3" applyFont="1" applyProtection="1">
      <protection hidden="1"/>
    </xf>
    <xf numFmtId="0" fontId="21" fillId="0" borderId="0" xfId="3" applyFont="1" applyAlignment="1" applyProtection="1">
      <alignment wrapText="1"/>
      <protection hidden="1"/>
    </xf>
    <xf numFmtId="0" fontId="1" fillId="0" borderId="0" xfId="3" applyFont="1" applyAlignment="1" applyProtection="1">
      <alignment wrapText="1"/>
      <protection hidden="1"/>
    </xf>
    <xf numFmtId="9" fontId="0" fillId="0" borderId="0" xfId="4" applyFont="1" applyProtection="1">
      <protection hidden="1"/>
    </xf>
    <xf numFmtId="0" fontId="20" fillId="0" borderId="0" xfId="3" applyAlignment="1" applyProtection="1">
      <alignment horizontal="centerContinuous"/>
      <protection hidden="1"/>
    </xf>
    <xf numFmtId="0" fontId="1" fillId="0" borderId="0" xfId="3" applyFont="1" applyProtection="1">
      <protection hidden="1"/>
    </xf>
    <xf numFmtId="0" fontId="3" fillId="0" borderId="0" xfId="3" applyFont="1" applyAlignment="1" applyProtection="1">
      <protection hidden="1"/>
    </xf>
    <xf numFmtId="14" fontId="20" fillId="0" borderId="0" xfId="3" applyNumberFormat="1" applyProtection="1">
      <protection hidden="1"/>
    </xf>
    <xf numFmtId="16" fontId="20" fillId="0" borderId="0" xfId="3" applyNumberFormat="1" applyProtection="1">
      <protection hidden="1"/>
    </xf>
    <xf numFmtId="0" fontId="15" fillId="2" borderId="0" xfId="1" applyFont="1" applyFill="1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4" fillId="0" borderId="0" xfId="1" applyFont="1" applyFill="1" applyBorder="1" applyAlignment="1" applyProtection="1">
      <alignment vertical="top" wrapText="1"/>
      <protection hidden="1"/>
    </xf>
    <xf numFmtId="0" fontId="1" fillId="0" borderId="0" xfId="1" applyFill="1" applyBorder="1" applyProtection="1">
      <protection hidden="1"/>
    </xf>
    <xf numFmtId="0" fontId="4" fillId="0" borderId="0" xfId="1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1" fillId="0" borderId="0" xfId="1" applyFill="1" applyBorder="1" applyAlignment="1" applyProtection="1">
      <protection hidden="1"/>
    </xf>
    <xf numFmtId="0" fontId="20" fillId="0" borderId="0" xfId="3" applyFill="1" applyAlignment="1" applyProtection="1">
      <protection hidden="1"/>
    </xf>
    <xf numFmtId="0" fontId="4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20" fillId="0" borderId="0" xfId="3" applyFill="1" applyProtection="1">
      <protection hidden="1"/>
    </xf>
    <xf numFmtId="0" fontId="4" fillId="0" borderId="0" xfId="3" applyFont="1" applyFill="1" applyAlignment="1" applyProtection="1">
      <alignment horizontal="center" vertical="center" wrapText="1"/>
      <protection hidden="1"/>
    </xf>
    <xf numFmtId="0" fontId="1" fillId="0" borderId="0" xfId="1" applyFill="1" applyBorder="1" applyAlignment="1" applyProtection="1">
      <alignment horizontal="left"/>
      <protection hidden="1"/>
    </xf>
    <xf numFmtId="0" fontId="7" fillId="0" borderId="0" xfId="1" applyFont="1" applyFill="1" applyBorder="1" applyAlignment="1" applyProtection="1">
      <alignment horizontal="right"/>
      <protection hidden="1"/>
    </xf>
    <xf numFmtId="0" fontId="7" fillId="0" borderId="0" xfId="1" applyFont="1" applyFill="1" applyBorder="1" applyProtection="1">
      <protection hidden="1"/>
    </xf>
    <xf numFmtId="0" fontId="2" fillId="3" borderId="0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3" fontId="1" fillId="0" borderId="0" xfId="1" applyNumberFormat="1" applyFill="1" applyBorder="1" applyAlignment="1" applyProtection="1">
      <alignment horizontal="centerContinuous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horizontal="left"/>
      <protection hidden="1"/>
    </xf>
    <xf numFmtId="0" fontId="11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20" fillId="0" borderId="0" xfId="3" applyFill="1" applyAlignment="1" applyProtection="1">
      <alignment horizontal="left"/>
      <protection hidden="1"/>
    </xf>
    <xf numFmtId="0" fontId="5" fillId="0" borderId="0" xfId="3" applyFont="1" applyFill="1" applyAlignment="1" applyProtection="1">
      <alignment horizontal="center"/>
      <protection hidden="1"/>
    </xf>
    <xf numFmtId="164" fontId="1" fillId="0" borderId="0" xfId="1" applyNumberFormat="1" applyFill="1" applyBorder="1" applyAlignment="1" applyProtection="1">
      <alignment horizontal="centerContinuous"/>
      <protection hidden="1"/>
    </xf>
    <xf numFmtId="1" fontId="1" fillId="0" borderId="0" xfId="1" applyNumberFormat="1" applyFill="1" applyBorder="1" applyAlignment="1" applyProtection="1">
      <alignment horizontal="centerContinuous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0" fontId="4" fillId="0" borderId="0" xfId="1" applyFont="1" applyFill="1" applyBorder="1" applyAlignment="1" applyProtection="1">
      <alignment horizontal="left" vertical="top"/>
      <protection hidden="1"/>
    </xf>
    <xf numFmtId="0" fontId="11" fillId="0" borderId="0" xfId="1" applyFont="1" applyFill="1" applyBorder="1" applyAlignment="1" applyProtection="1">
      <alignment horizontal="left" vertical="top"/>
      <protection hidden="1"/>
    </xf>
    <xf numFmtId="0" fontId="1" fillId="0" borderId="0" xfId="1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wrapText="1"/>
      <protection hidden="1"/>
    </xf>
    <xf numFmtId="0" fontId="2" fillId="0" borderId="0" xfId="1" applyFont="1" applyFill="1" applyBorder="1" applyProtection="1">
      <protection hidden="1"/>
    </xf>
    <xf numFmtId="0" fontId="2" fillId="3" borderId="0" xfId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0" fillId="0" borderId="0" xfId="3" applyFill="1" applyAlignment="1" applyProtection="1">
      <alignment wrapText="1"/>
      <protection hidden="1"/>
    </xf>
    <xf numFmtId="0" fontId="20" fillId="0" borderId="0" xfId="3" applyFill="1" applyAlignment="1" applyProtection="1">
      <alignment horizontal="center"/>
      <protection hidden="1"/>
    </xf>
    <xf numFmtId="0" fontId="3" fillId="0" borderId="0" xfId="3" applyFont="1" applyFill="1" applyProtection="1">
      <protection hidden="1"/>
    </xf>
    <xf numFmtId="0" fontId="17" fillId="0" borderId="0" xfId="0" applyFont="1" applyProtection="1">
      <protection hidden="1"/>
    </xf>
    <xf numFmtId="0" fontId="1" fillId="0" borderId="0" xfId="1" applyProtection="1">
      <protection hidden="1"/>
    </xf>
    <xf numFmtId="49" fontId="1" fillId="3" borderId="0" xfId="1" applyNumberFormat="1" applyFont="1" applyFill="1" applyProtection="1">
      <protection hidden="1"/>
    </xf>
    <xf numFmtId="0" fontId="1" fillId="4" borderId="0" xfId="1" applyFill="1" applyProtection="1">
      <protection hidden="1"/>
    </xf>
    <xf numFmtId="0" fontId="1" fillId="5" borderId="0" xfId="1" applyFill="1" applyProtection="1">
      <protection hidden="1"/>
    </xf>
    <xf numFmtId="0" fontId="1" fillId="5" borderId="0" xfId="1" applyFill="1" applyBorder="1" applyProtection="1">
      <protection hidden="1"/>
    </xf>
    <xf numFmtId="0" fontId="13" fillId="3" borderId="0" xfId="1" applyFont="1" applyFill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6" fillId="0" borderId="0" xfId="0" applyFont="1" applyBorder="1" applyAlignment="1" applyProtection="1">
      <alignment horizontal="justify" vertical="top" wrapText="1"/>
      <protection hidden="1"/>
    </xf>
    <xf numFmtId="0" fontId="0" fillId="4" borderId="0" xfId="0" applyFill="1" applyAlignment="1" applyProtection="1">
      <alignment wrapText="1"/>
      <protection hidden="1"/>
    </xf>
    <xf numFmtId="16" fontId="0" fillId="4" borderId="0" xfId="0" applyNumberFormat="1" applyFill="1" applyProtection="1">
      <protection hidden="1"/>
    </xf>
    <xf numFmtId="14" fontId="0" fillId="4" borderId="0" xfId="0" applyNumberFormat="1" applyFill="1" applyProtection="1">
      <protection hidden="1"/>
    </xf>
    <xf numFmtId="14" fontId="0" fillId="0" borderId="0" xfId="0" applyNumberFormat="1" applyProtection="1">
      <protection hidden="1"/>
    </xf>
    <xf numFmtId="0" fontId="35" fillId="0" borderId="0" xfId="0" applyFont="1" applyAlignment="1">
      <alignment horizontal="left" vertical="top"/>
    </xf>
    <xf numFmtId="0" fontId="36" fillId="0" borderId="0" xfId="0" applyFont="1"/>
    <xf numFmtId="0" fontId="37" fillId="0" borderId="0" xfId="0" applyFont="1"/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" fillId="6" borderId="23" xfId="0" applyFont="1" applyFill="1" applyBorder="1" applyAlignment="1">
      <alignment wrapText="1"/>
    </xf>
    <xf numFmtId="0" fontId="2" fillId="6" borderId="23" xfId="0" applyFont="1" applyFill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2" fillId="6" borderId="30" xfId="0" applyFont="1" applyFill="1" applyBorder="1" applyAlignment="1">
      <alignment wrapText="1"/>
    </xf>
    <xf numFmtId="0" fontId="2" fillId="6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24" xfId="0" applyBorder="1"/>
    <xf numFmtId="0" fontId="1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2" fillId="6" borderId="25" xfId="0" applyFont="1" applyFill="1" applyBorder="1" applyAlignment="1">
      <alignment wrapText="1"/>
    </xf>
    <xf numFmtId="0" fontId="2" fillId="6" borderId="25" xfId="0" applyFont="1" applyFill="1" applyBorder="1" applyAlignment="1">
      <alignment horizontal="center" wrapText="1"/>
    </xf>
    <xf numFmtId="0" fontId="1" fillId="0" borderId="28" xfId="0" applyFont="1" applyBorder="1" applyAlignment="1">
      <alignment vertical="top" wrapText="1"/>
    </xf>
    <xf numFmtId="0" fontId="2" fillId="6" borderId="31" xfId="0" applyFont="1" applyFill="1" applyBorder="1" applyAlignment="1">
      <alignment wrapText="1"/>
    </xf>
    <xf numFmtId="0" fontId="0" fillId="6" borderId="31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1" fillId="4" borderId="28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2" fillId="6" borderId="24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5" xfId="0" applyBorder="1" applyAlignment="1">
      <alignment wrapText="1"/>
    </xf>
    <xf numFmtId="0" fontId="4" fillId="4" borderId="6" xfId="1" applyFont="1" applyFill="1" applyBorder="1" applyAlignment="1" applyProtection="1">
      <protection hidden="1"/>
    </xf>
    <xf numFmtId="3" fontId="4" fillId="4" borderId="9" xfId="1" applyNumberFormat="1" applyFont="1" applyFill="1" applyBorder="1" applyAlignment="1" applyProtection="1">
      <protection hidden="1"/>
    </xf>
    <xf numFmtId="3" fontId="4" fillId="4" borderId="3" xfId="1" applyNumberFormat="1" applyFont="1" applyFill="1" applyBorder="1" applyAlignment="1" applyProtection="1">
      <protection hidden="1"/>
    </xf>
    <xf numFmtId="0" fontId="7" fillId="3" borderId="0" xfId="1" applyNumberFormat="1" applyFont="1" applyFill="1" applyProtection="1">
      <protection hidden="1"/>
    </xf>
    <xf numFmtId="0" fontId="1" fillId="4" borderId="2" xfId="1" applyFont="1" applyFill="1" applyBorder="1" applyAlignment="1" applyProtection="1">
      <alignment horizontal="left" vertical="top"/>
      <protection locked="0" hidden="1"/>
    </xf>
    <xf numFmtId="0" fontId="0" fillId="0" borderId="2" xfId="0" applyBorder="1" applyAlignment="1" applyProtection="1">
      <alignment horizontal="left" vertical="top"/>
      <protection locked="0" hidden="1"/>
    </xf>
    <xf numFmtId="0" fontId="1" fillId="3" borderId="0" xfId="1" applyFont="1" applyFill="1" applyAlignment="1" applyProtection="1">
      <alignment vertical="top"/>
      <protection hidden="1"/>
    </xf>
    <xf numFmtId="0" fontId="1" fillId="3" borderId="0" xfId="1" applyFont="1" applyFill="1" applyAlignment="1" applyProtection="1">
      <alignment vertical="center" wrapText="1"/>
      <protection hidden="1"/>
    </xf>
    <xf numFmtId="0" fontId="1" fillId="3" borderId="0" xfId="1" applyFill="1" applyAlignment="1" applyProtection="1">
      <alignment vertical="top"/>
      <protection hidden="1"/>
    </xf>
    <xf numFmtId="0" fontId="33" fillId="3" borderId="0" xfId="1" applyFont="1" applyFill="1" applyProtection="1">
      <protection hidden="1"/>
    </xf>
    <xf numFmtId="0" fontId="1" fillId="3" borderId="0" xfId="1" applyFill="1" applyBorder="1" applyAlignment="1" applyProtection="1">
      <alignment vertical="top"/>
      <protection hidden="1"/>
    </xf>
    <xf numFmtId="0" fontId="1" fillId="3" borderId="0" xfId="1" applyFont="1" applyFill="1" applyAlignment="1" applyProtection="1">
      <protection hidden="1"/>
    </xf>
    <xf numFmtId="0" fontId="4" fillId="4" borderId="0" xfId="1" applyFont="1" applyFill="1" applyBorder="1" applyAlignment="1" applyProtection="1">
      <alignment horizontal="left"/>
      <protection hidden="1"/>
    </xf>
    <xf numFmtId="0" fontId="1" fillId="3" borderId="0" xfId="1" applyFont="1" applyFill="1" applyAlignment="1" applyProtection="1">
      <alignment horizontal="left" vertical="center"/>
      <protection hidden="1"/>
    </xf>
    <xf numFmtId="0" fontId="1" fillId="3" borderId="0" xfId="1" applyFont="1" applyFill="1" applyAlignment="1" applyProtection="1">
      <alignment vertical="center" wrapText="1"/>
    </xf>
    <xf numFmtId="0" fontId="0" fillId="0" borderId="0" xfId="0" applyBorder="1" applyAlignment="1" applyProtection="1">
      <protection locked="0" hidden="1"/>
    </xf>
    <xf numFmtId="0" fontId="1" fillId="3" borderId="0" xfId="1" applyFont="1" applyFill="1" applyAlignment="1" applyProtection="1">
      <alignment horizontal="left" vertical="top" wrapText="1"/>
      <protection hidden="1"/>
    </xf>
    <xf numFmtId="0" fontId="1" fillId="3" borderId="0" xfId="1" applyFont="1" applyFill="1" applyAlignment="1" applyProtection="1">
      <alignment vertical="top" wrapText="1"/>
      <protection hidden="1"/>
    </xf>
    <xf numFmtId="0" fontId="1" fillId="3" borderId="0" xfId="1" applyFill="1" applyAlignment="1" applyProtection="1">
      <alignment horizontal="left"/>
      <protection hidden="1"/>
    </xf>
    <xf numFmtId="0" fontId="0" fillId="0" borderId="2" xfId="0" applyBorder="1" applyAlignment="1" applyProtection="1">
      <protection hidden="1"/>
    </xf>
    <xf numFmtId="0" fontId="4" fillId="4" borderId="2" xfId="1" applyFont="1" applyFill="1" applyBorder="1" applyAlignment="1" applyProtection="1">
      <alignment horizontal="left"/>
      <protection hidden="1"/>
    </xf>
    <xf numFmtId="0" fontId="1" fillId="3" borderId="0" xfId="1" applyFont="1" applyFill="1" applyAlignment="1" applyProtection="1">
      <alignment horizontal="center" vertical="top" wrapText="1"/>
      <protection hidden="1"/>
    </xf>
    <xf numFmtId="0" fontId="1" fillId="3" borderId="0" xfId="1" applyFont="1" applyFill="1" applyAlignment="1" applyProtection="1">
      <alignment horizontal="left"/>
      <protection hidden="1"/>
    </xf>
    <xf numFmtId="0" fontId="4" fillId="4" borderId="0" xfId="1" applyFont="1" applyFill="1" applyBorder="1" applyAlignment="1" applyProtection="1">
      <protection locked="0" hidden="1"/>
    </xf>
    <xf numFmtId="0" fontId="1" fillId="3" borderId="0" xfId="1" applyFont="1" applyFill="1" applyAlignment="1" applyProtection="1">
      <alignment horizontal="left" vertical="top" wrapText="1"/>
      <protection hidden="1"/>
    </xf>
    <xf numFmtId="0" fontId="1" fillId="3" borderId="0" xfId="1" applyFont="1" applyFill="1" applyAlignment="1" applyProtection="1">
      <protection hidden="1"/>
    </xf>
    <xf numFmtId="0" fontId="1" fillId="3" borderId="0" xfId="1" applyFill="1" applyAlignment="1" applyProtection="1">
      <protection hidden="1"/>
    </xf>
    <xf numFmtId="0" fontId="1" fillId="3" borderId="0" xfId="1" applyFill="1" applyAlignment="1" applyProtection="1">
      <alignment horizontal="left"/>
      <protection hidden="1"/>
    </xf>
    <xf numFmtId="0" fontId="1" fillId="3" borderId="0" xfId="1" applyFont="1" applyFill="1" applyAlignment="1" applyProtection="1">
      <alignment vertical="top" wrapText="1"/>
      <protection hidden="1"/>
    </xf>
    <xf numFmtId="0" fontId="1" fillId="3" borderId="0" xfId="1" applyFont="1" applyFill="1" applyAlignment="1" applyProtection="1">
      <alignment vertical="center" wrapText="1"/>
      <protection hidden="1"/>
    </xf>
    <xf numFmtId="0" fontId="1" fillId="3" borderId="0" xfId="1" applyFont="1" applyFill="1" applyAlignment="1" applyProtection="1">
      <alignment horizontal="left"/>
      <protection hidden="1"/>
    </xf>
    <xf numFmtId="0" fontId="0" fillId="3" borderId="0" xfId="0" applyFill="1" applyBorder="1" applyAlignment="1" applyProtection="1">
      <protection hidden="1"/>
    </xf>
    <xf numFmtId="0" fontId="4" fillId="3" borderId="1" xfId="1" applyFont="1" applyFill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protection hidden="1"/>
    </xf>
    <xf numFmtId="0" fontId="1" fillId="0" borderId="2" xfId="1" applyFill="1" applyBorder="1" applyAlignment="1" applyProtection="1">
      <alignment horizontal="left"/>
      <protection hidden="1"/>
    </xf>
    <xf numFmtId="0" fontId="14" fillId="4" borderId="2" xfId="1" applyFont="1" applyFill="1" applyBorder="1" applyAlignment="1" applyProtection="1">
      <alignment horizontal="left"/>
      <protection hidden="1"/>
    </xf>
    <xf numFmtId="0" fontId="0" fillId="0" borderId="2" xfId="0" applyBorder="1" applyAlignment="1" applyProtection="1">
      <protection hidden="1"/>
    </xf>
    <xf numFmtId="0" fontId="34" fillId="3" borderId="0" xfId="1" applyFont="1" applyFill="1" applyAlignment="1" applyProtection="1">
      <alignment horizontal="left" vertical="top" wrapText="1"/>
      <protection hidden="1"/>
    </xf>
    <xf numFmtId="0" fontId="1" fillId="4" borderId="2" xfId="1" applyFill="1" applyBorder="1" applyAlignment="1" applyProtection="1">
      <protection locked="0" hidden="1"/>
    </xf>
    <xf numFmtId="0" fontId="1" fillId="3" borderId="0" xfId="1" applyFill="1" applyAlignment="1" applyProtection="1">
      <protection hidden="1"/>
    </xf>
    <xf numFmtId="0" fontId="1" fillId="3" borderId="0" xfId="1" applyFill="1" applyAlignment="1" applyProtection="1">
      <alignment horizontal="left"/>
      <protection hidden="1"/>
    </xf>
    <xf numFmtId="0" fontId="1" fillId="4" borderId="2" xfId="1" applyFill="1" applyBorder="1" applyAlignment="1" applyProtection="1">
      <protection hidden="1"/>
    </xf>
    <xf numFmtId="0" fontId="1" fillId="3" borderId="0" xfId="1" applyFont="1" applyFill="1" applyAlignment="1" applyProtection="1">
      <alignment horizontal="left" vertical="top" wrapText="1"/>
      <protection hidden="1"/>
    </xf>
    <xf numFmtId="0" fontId="1" fillId="3" borderId="0" xfId="1" applyFill="1" applyAlignment="1" applyProtection="1">
      <protection hidden="1"/>
    </xf>
    <xf numFmtId="0" fontId="1" fillId="3" borderId="0" xfId="1" applyFill="1" applyAlignment="1" applyProtection="1">
      <alignment horizontal="left"/>
      <protection hidden="1"/>
    </xf>
    <xf numFmtId="0" fontId="1" fillId="3" borderId="0" xfId="1" applyFont="1" applyFill="1" applyAlignment="1" applyProtection="1">
      <alignment vertical="top" wrapText="1"/>
      <protection hidden="1"/>
    </xf>
    <xf numFmtId="0" fontId="1" fillId="3" borderId="0" xfId="1" applyFont="1" applyFill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protection hidden="1"/>
    </xf>
    <xf numFmtId="0" fontId="1" fillId="4" borderId="0" xfId="1" applyFill="1" applyAlignment="1" applyProtection="1">
      <alignment horizontal="left"/>
      <protection hidden="1"/>
    </xf>
    <xf numFmtId="0" fontId="4" fillId="3" borderId="0" xfId="1" applyFont="1" applyFill="1" applyBorder="1" applyAlignment="1" applyProtection="1">
      <protection locked="0" hidden="1"/>
    </xf>
    <xf numFmtId="0" fontId="1" fillId="3" borderId="0" xfId="1" applyFont="1" applyFill="1" applyAlignment="1" applyProtection="1">
      <alignment horizontal="left" vertical="center" wrapText="1"/>
      <protection hidden="1"/>
    </xf>
    <xf numFmtId="0" fontId="1" fillId="3" borderId="0" xfId="1" applyFill="1" applyAlignment="1" applyProtection="1">
      <protection hidden="1"/>
    </xf>
    <xf numFmtId="0" fontId="1" fillId="3" borderId="0" xfId="1" applyFill="1" applyAlignment="1" applyProtection="1">
      <protection hidden="1"/>
    </xf>
    <xf numFmtId="0" fontId="11" fillId="3" borderId="0" xfId="1" applyFont="1" applyFill="1" applyAlignment="1" applyProtection="1">
      <alignment vertical="top" wrapText="1"/>
      <protection hidden="1"/>
    </xf>
    <xf numFmtId="0" fontId="4" fillId="4" borderId="1" xfId="1" applyFont="1" applyFill="1" applyBorder="1" applyAlignment="1" applyProtection="1">
      <alignment vertical="top" wrapText="1"/>
      <protection locked="0" hidden="1"/>
    </xf>
    <xf numFmtId="0" fontId="4" fillId="4" borderId="2" xfId="1" applyFont="1" applyFill="1" applyBorder="1" applyAlignment="1" applyProtection="1">
      <alignment vertical="top" wrapText="1"/>
      <protection locked="0" hidden="1"/>
    </xf>
    <xf numFmtId="0" fontId="1" fillId="3" borderId="0" xfId="1" applyFont="1" applyFill="1" applyAlignment="1" applyProtection="1">
      <alignment vertical="center" wrapText="1"/>
      <protection hidden="1"/>
    </xf>
    <xf numFmtId="0" fontId="1" fillId="3" borderId="0" xfId="1" applyFont="1" applyFill="1" applyAlignment="1" applyProtection="1">
      <alignment horizontal="left" vertical="center" wrapText="1"/>
      <protection hidden="1"/>
    </xf>
    <xf numFmtId="0" fontId="4" fillId="4" borderId="3" xfId="1" applyFont="1" applyFill="1" applyBorder="1" applyAlignment="1" applyProtection="1">
      <protection locked="0" hidden="1"/>
    </xf>
    <xf numFmtId="0" fontId="1" fillId="3" borderId="0" xfId="1" applyFont="1" applyFill="1" applyAlignment="1" applyProtection="1">
      <alignment horizontal="left" vertical="top" wrapText="1"/>
      <protection hidden="1"/>
    </xf>
    <xf numFmtId="0" fontId="4" fillId="4" borderId="1" xfId="1" applyFont="1" applyFill="1" applyBorder="1" applyAlignment="1" applyProtection="1">
      <alignment horizontal="left" vertical="top" wrapText="1"/>
      <protection locked="0" hidden="1"/>
    </xf>
    <xf numFmtId="0" fontId="0" fillId="0" borderId="1" xfId="0" applyBorder="1" applyAlignment="1" applyProtection="1">
      <alignment vertical="top" wrapText="1"/>
      <protection locked="0" hidden="1"/>
    </xf>
    <xf numFmtId="0" fontId="0" fillId="0" borderId="2" xfId="0" applyBorder="1" applyAlignment="1" applyProtection="1">
      <alignment vertical="top" wrapText="1"/>
      <protection locked="0" hidden="1"/>
    </xf>
    <xf numFmtId="0" fontId="4" fillId="4" borderId="2" xfId="1" applyFont="1" applyFill="1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0" fontId="34" fillId="3" borderId="0" xfId="1" applyFont="1" applyFill="1" applyAlignment="1" applyProtection="1">
      <alignment horizontal="left" vertical="top" wrapText="1"/>
      <protection hidden="1"/>
    </xf>
    <xf numFmtId="0" fontId="1" fillId="4" borderId="2" xfId="1" applyFill="1" applyBorder="1" applyAlignment="1" applyProtection="1">
      <alignment horizontal="left"/>
      <protection locked="0" hidden="1"/>
    </xf>
    <xf numFmtId="0" fontId="4" fillId="4" borderId="2" xfId="1" applyFont="1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vertical="top" wrapText="1"/>
      <protection locked="0" hidden="1"/>
    </xf>
    <xf numFmtId="0" fontId="1" fillId="3" borderId="0" xfId="1" applyFill="1" applyAlignment="1" applyProtection="1">
      <alignment horizontal="center" wrapText="1"/>
      <protection hidden="1"/>
    </xf>
    <xf numFmtId="0" fontId="4" fillId="4" borderId="3" xfId="1" applyFont="1" applyFill="1" applyBorder="1" applyAlignment="1" applyProtection="1">
      <alignment horizontal="left"/>
      <protection locked="0" hidden="1"/>
    </xf>
    <xf numFmtId="0" fontId="2" fillId="4" borderId="0" xfId="1" applyFont="1" applyFill="1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5" xfId="0" applyBorder="1" applyAlignment="1" applyProtection="1">
      <protection locked="0" hidden="1"/>
    </xf>
    <xf numFmtId="0" fontId="1" fillId="4" borderId="10" xfId="1" applyFill="1" applyBorder="1" applyAlignment="1" applyProtection="1"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11" xfId="0" applyBorder="1" applyAlignment="1" applyProtection="1">
      <protection locked="0" hidden="1"/>
    </xf>
    <xf numFmtId="0" fontId="1" fillId="4" borderId="4" xfId="1" applyFill="1" applyBorder="1" applyAlignment="1" applyProtection="1">
      <protection locked="0" hidden="1"/>
    </xf>
    <xf numFmtId="0" fontId="4" fillId="3" borderId="6" xfId="1" applyFont="1" applyFill="1" applyBorder="1" applyAlignment="1" applyProtection="1">
      <alignment horizontal="center"/>
      <protection hidden="1"/>
    </xf>
    <xf numFmtId="0" fontId="4" fillId="3" borderId="2" xfId="1" applyFont="1" applyFill="1" applyBorder="1" applyAlignment="1" applyProtection="1">
      <alignment horizontal="center"/>
      <protection hidden="1"/>
    </xf>
    <xf numFmtId="0" fontId="4" fillId="3" borderId="7" xfId="1" applyFont="1" applyFill="1" applyBorder="1" applyAlignment="1" applyProtection="1">
      <alignment horizontal="center"/>
      <protection hidden="1"/>
    </xf>
    <xf numFmtId="0" fontId="2" fillId="3" borderId="0" xfId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2" fillId="4" borderId="1" xfId="1" applyFont="1" applyFill="1" applyBorder="1" applyAlignment="1" applyProtection="1">
      <protection locked="0" hidden="1"/>
    </xf>
    <xf numFmtId="0" fontId="2" fillId="3" borderId="4" xfId="1" applyFont="1" applyFill="1" applyBorder="1" applyAlignment="1" applyProtection="1">
      <alignment horizontal="center"/>
      <protection hidden="1"/>
    </xf>
    <xf numFmtId="0" fontId="2" fillId="3" borderId="0" xfId="1" applyFont="1" applyFill="1" applyBorder="1" applyAlignment="1" applyProtection="1">
      <alignment horizontal="center"/>
      <protection hidden="1"/>
    </xf>
    <xf numFmtId="0" fontId="2" fillId="3" borderId="5" xfId="1" applyFont="1" applyFill="1" applyBorder="1" applyAlignment="1" applyProtection="1">
      <alignment horizontal="center"/>
      <protection hidden="1"/>
    </xf>
    <xf numFmtId="0" fontId="1" fillId="4" borderId="2" xfId="1" applyFill="1" applyBorder="1" applyAlignment="1" applyProtection="1">
      <protection locked="0" hidden="1"/>
    </xf>
    <xf numFmtId="0" fontId="1" fillId="4" borderId="1" xfId="1" applyFill="1" applyBorder="1" applyAlignment="1" applyProtection="1">
      <protection locked="0" hidden="1"/>
    </xf>
    <xf numFmtId="0" fontId="0" fillId="0" borderId="3" xfId="0" applyBorder="1" applyAlignment="1" applyProtection="1">
      <protection locked="0" hidden="1"/>
    </xf>
    <xf numFmtId="0" fontId="15" fillId="2" borderId="0" xfId="1" applyFont="1" applyFill="1" applyAlignment="1" applyProtection="1">
      <alignment horizontal="center" vertical="center" wrapText="1"/>
      <protection hidden="1"/>
    </xf>
    <xf numFmtId="0" fontId="1" fillId="3" borderId="0" xfId="1" applyFill="1" applyBorder="1" applyAlignment="1" applyProtection="1">
      <alignment horizontal="left" vertical="top" wrapText="1"/>
      <protection hidden="1"/>
    </xf>
    <xf numFmtId="0" fontId="12" fillId="3" borderId="10" xfId="1" applyFont="1" applyFill="1" applyBorder="1" applyAlignment="1" applyProtection="1">
      <alignment horizontal="center"/>
      <protection hidden="1"/>
    </xf>
    <xf numFmtId="0" fontId="12" fillId="3" borderId="1" xfId="1" applyFont="1" applyFill="1" applyBorder="1" applyAlignment="1" applyProtection="1">
      <alignment horizontal="center"/>
      <protection hidden="1"/>
    </xf>
    <xf numFmtId="0" fontId="12" fillId="3" borderId="11" xfId="1" applyFont="1" applyFill="1" applyBorder="1" applyAlignment="1" applyProtection="1">
      <alignment horizontal="center"/>
      <protection hidden="1"/>
    </xf>
    <xf numFmtId="0" fontId="14" fillId="4" borderId="2" xfId="1" applyFont="1" applyFill="1" applyBorder="1" applyAlignment="1" applyProtection="1">
      <alignment horizontal="left"/>
      <protection locked="0" hidden="1"/>
    </xf>
    <xf numFmtId="0" fontId="24" fillId="4" borderId="3" xfId="1" applyFont="1" applyFill="1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1" fillId="3" borderId="0" xfId="1" applyFill="1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0" fontId="22" fillId="4" borderId="0" xfId="0" applyFont="1" applyFill="1" applyBorder="1" applyAlignment="1" applyProtection="1">
      <alignment horizontal="center" vertical="center"/>
      <protection locked="0" hidden="1"/>
    </xf>
    <xf numFmtId="0" fontId="23" fillId="0" borderId="0" xfId="0" applyFont="1" applyAlignment="1" applyProtection="1">
      <alignment horizontal="center"/>
      <protection locked="0" hidden="1"/>
    </xf>
    <xf numFmtId="0" fontId="4" fillId="3" borderId="0" xfId="1" applyFont="1" applyFill="1" applyAlignment="1" applyProtection="1">
      <alignment horizontal="left" vertical="top" wrapText="1"/>
      <protection hidden="1"/>
    </xf>
    <xf numFmtId="0" fontId="4" fillId="4" borderId="0" xfId="1" applyFont="1" applyFill="1" applyBorder="1" applyAlignment="1" applyProtection="1">
      <alignment horizontal="center"/>
      <protection hidden="1"/>
    </xf>
    <xf numFmtId="0" fontId="4" fillId="4" borderId="5" xfId="1" applyFont="1" applyFill="1" applyBorder="1" applyAlignment="1" applyProtection="1">
      <alignment horizontal="center"/>
      <protection hidden="1"/>
    </xf>
    <xf numFmtId="0" fontId="4" fillId="4" borderId="1" xfId="1" applyFont="1" applyFill="1" applyBorder="1" applyAlignment="1" applyProtection="1">
      <alignment horizontal="center" vertical="top" wrapText="1"/>
      <protection locked="0" hidden="1"/>
    </xf>
    <xf numFmtId="0" fontId="4" fillId="4" borderId="6" xfId="1" applyFont="1" applyFill="1" applyBorder="1" applyAlignment="1" applyProtection="1">
      <alignment horizontal="center"/>
      <protection hidden="1"/>
    </xf>
    <xf numFmtId="0" fontId="4" fillId="4" borderId="2" xfId="1" applyFont="1" applyFill="1" applyBorder="1" applyAlignment="1" applyProtection="1">
      <alignment horizontal="center"/>
      <protection hidden="1"/>
    </xf>
    <xf numFmtId="0" fontId="4" fillId="4" borderId="7" xfId="1" applyFont="1" applyFill="1" applyBorder="1" applyAlignment="1" applyProtection="1">
      <alignment horizontal="center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2" xfId="0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center"/>
      <protection hidden="1"/>
    </xf>
    <xf numFmtId="0" fontId="1" fillId="3" borderId="0" xfId="1" applyFill="1" applyAlignment="1" applyProtection="1">
      <alignment horizontal="left" vertical="top" wrapText="1"/>
      <protection hidden="1"/>
    </xf>
    <xf numFmtId="0" fontId="4" fillId="3" borderId="0" xfId="1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3" fontId="4" fillId="4" borderId="9" xfId="1" applyNumberFormat="1" applyFont="1" applyFill="1" applyBorder="1" applyAlignment="1" applyProtection="1">
      <alignment horizontal="center"/>
      <protection locked="0" hidden="1"/>
    </xf>
    <xf numFmtId="3" fontId="4" fillId="4" borderId="3" xfId="1" applyNumberFormat="1" applyFont="1" applyFill="1" applyBorder="1" applyAlignment="1" applyProtection="1">
      <alignment horizontal="center"/>
      <protection locked="0" hidden="1"/>
    </xf>
    <xf numFmtId="0" fontId="4" fillId="4" borderId="0" xfId="1" applyFont="1" applyFill="1" applyBorder="1" applyAlignment="1" applyProtection="1">
      <alignment vertical="top" wrapText="1"/>
      <protection locked="0" hidden="1"/>
    </xf>
    <xf numFmtId="0" fontId="0" fillId="0" borderId="0" xfId="0" applyBorder="1" applyAlignment="1" applyProtection="1">
      <alignment vertical="top" wrapText="1"/>
      <protection locked="0" hidden="1"/>
    </xf>
    <xf numFmtId="0" fontId="0" fillId="0" borderId="0" xfId="0" applyAlignment="1" applyProtection="1">
      <protection locked="0" hidden="1"/>
    </xf>
    <xf numFmtId="0" fontId="4" fillId="4" borderId="1" xfId="1" applyFont="1" applyFill="1" applyBorder="1" applyAlignment="1" applyProtection="1">
      <alignment horizontal="left" vertical="top"/>
      <protection locked="0" hidden="1"/>
    </xf>
    <xf numFmtId="0" fontId="0" fillId="0" borderId="1" xfId="0" applyBorder="1" applyAlignment="1" applyProtection="1">
      <alignment vertical="top"/>
      <protection locked="0" hidden="1"/>
    </xf>
    <xf numFmtId="0" fontId="0" fillId="0" borderId="0" xfId="0" applyAlignment="1" applyProtection="1">
      <alignment vertical="top"/>
      <protection locked="0" hidden="1"/>
    </xf>
    <xf numFmtId="0" fontId="0" fillId="0" borderId="2" xfId="0" applyBorder="1" applyAlignment="1" applyProtection="1">
      <alignment vertical="top"/>
      <protection locked="0" hidden="1"/>
    </xf>
    <xf numFmtId="3" fontId="4" fillId="4" borderId="8" xfId="1" applyNumberFormat="1" applyFont="1" applyFill="1" applyBorder="1" applyAlignment="1" applyProtection="1">
      <alignment horizontal="center"/>
      <protection locked="0" hidden="1"/>
    </xf>
    <xf numFmtId="0" fontId="11" fillId="3" borderId="0" xfId="1" applyFont="1" applyFill="1" applyAlignment="1" applyProtection="1">
      <alignment horizontal="left" vertical="top" wrapText="1"/>
      <protection hidden="1"/>
    </xf>
    <xf numFmtId="0" fontId="1" fillId="3" borderId="0" xfId="1" applyFill="1" applyBorder="1" applyAlignment="1" applyProtection="1">
      <alignment wrapText="1"/>
      <protection hidden="1"/>
    </xf>
    <xf numFmtId="0" fontId="14" fillId="4" borderId="1" xfId="1" applyFont="1" applyFill="1" applyBorder="1" applyAlignment="1" applyProtection="1">
      <alignment horizontal="left" vertical="center"/>
      <protection locked="0" hidden="1"/>
    </xf>
    <xf numFmtId="0" fontId="14" fillId="4" borderId="2" xfId="1" applyFont="1" applyFill="1" applyBorder="1" applyAlignment="1" applyProtection="1">
      <alignment horizontal="left" vertical="center"/>
      <protection locked="0" hidden="1"/>
    </xf>
    <xf numFmtId="0" fontId="24" fillId="4" borderId="2" xfId="1" applyFont="1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4" fillId="4" borderId="2" xfId="1" applyFont="1" applyFill="1" applyBorder="1" applyAlignment="1" applyProtection="1">
      <alignment horizontal="center"/>
      <protection locked="0" hidden="1"/>
    </xf>
    <xf numFmtId="0" fontId="1" fillId="0" borderId="2" xfId="1" applyFill="1" applyBorder="1" applyAlignment="1" applyProtection="1">
      <alignment horizontal="center"/>
      <protection hidden="1"/>
    </xf>
    <xf numFmtId="0" fontId="2" fillId="3" borderId="0" xfId="1" applyFont="1" applyFill="1" applyAlignment="1" applyProtection="1">
      <alignment horizontal="left" vertical="top"/>
      <protection hidden="1"/>
    </xf>
    <xf numFmtId="0" fontId="0" fillId="0" borderId="0" xfId="0" applyAlignment="1" applyProtection="1">
      <protection hidden="1"/>
    </xf>
    <xf numFmtId="0" fontId="1" fillId="3" borderId="0" xfId="1" applyFill="1" applyAlignment="1" applyProtection="1">
      <alignment horizontal="left" vertical="center" wrapText="1"/>
      <protection hidden="1"/>
    </xf>
    <xf numFmtId="0" fontId="11" fillId="3" borderId="0" xfId="1" applyFont="1" applyFill="1" applyAlignment="1" applyProtection="1">
      <alignment horizontal="left" vertical="center" wrapText="1"/>
      <protection hidden="1"/>
    </xf>
    <xf numFmtId="0" fontId="4" fillId="4" borderId="2" xfId="1" applyFont="1" applyFill="1" applyBorder="1" applyAlignment="1" applyProtection="1">
      <alignment horizontal="left"/>
      <protection hidden="1"/>
    </xf>
    <xf numFmtId="0" fontId="0" fillId="0" borderId="2" xfId="0" applyBorder="1" applyAlignment="1" applyProtection="1">
      <protection hidden="1"/>
    </xf>
    <xf numFmtId="0" fontId="1" fillId="3" borderId="0" xfId="1" applyFont="1" applyFill="1" applyAlignment="1" applyProtection="1">
      <alignment horizontal="center" vertical="top" wrapText="1"/>
      <protection hidden="1"/>
    </xf>
    <xf numFmtId="0" fontId="4" fillId="4" borderId="2" xfId="1" applyFont="1" applyFill="1" applyBorder="1" applyAlignment="1" applyProtection="1">
      <protection hidden="1"/>
    </xf>
    <xf numFmtId="0" fontId="14" fillId="4" borderId="2" xfId="1" applyFont="1" applyFill="1" applyBorder="1" applyAlignment="1" applyProtection="1">
      <alignment horizontal="left"/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1" fillId="3" borderId="0" xfId="1" applyFill="1" applyAlignment="1" applyProtection="1">
      <alignment vertical="top" wrapText="1"/>
      <protection hidden="1"/>
    </xf>
    <xf numFmtId="0" fontId="11" fillId="3" borderId="0" xfId="1" applyFont="1" applyFill="1" applyAlignment="1" applyProtection="1">
      <alignment horizontal="center" vertical="top" wrapText="1"/>
      <protection hidden="1"/>
    </xf>
    <xf numFmtId="0" fontId="15" fillId="2" borderId="0" xfId="1" applyFont="1" applyFill="1" applyAlignment="1" applyProtection="1">
      <alignment horizontal="left" vertical="top" wrapText="1"/>
      <protection hidden="1"/>
    </xf>
    <xf numFmtId="0" fontId="16" fillId="2" borderId="0" xfId="1" applyFont="1" applyFill="1" applyAlignment="1" applyProtection="1">
      <alignment horizontal="left" vertical="top" wrapText="1"/>
      <protection hidden="1"/>
    </xf>
    <xf numFmtId="0" fontId="1" fillId="3" borderId="0" xfId="1" applyFill="1" applyBorder="1" applyAlignment="1" applyProtection="1">
      <alignment horizontal="center" wrapText="1"/>
      <protection hidden="1"/>
    </xf>
    <xf numFmtId="0" fontId="4" fillId="4" borderId="3" xfId="1" applyFon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4" fillId="4" borderId="1" xfId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1" fillId="3" borderId="0" xfId="1" applyFill="1" applyBorder="1" applyAlignment="1" applyProtection="1">
      <alignment horizontal="center" vertical="top" wrapText="1"/>
      <protection hidden="1"/>
    </xf>
    <xf numFmtId="0" fontId="4" fillId="3" borderId="0" xfId="1" applyFont="1" applyFill="1" applyBorder="1" applyAlignment="1" applyProtection="1">
      <alignment horizontal="center" vertical="top" wrapText="1"/>
      <protection hidden="1"/>
    </xf>
    <xf numFmtId="3" fontId="4" fillId="4" borderId="9" xfId="1" applyNumberFormat="1" applyFont="1" applyFill="1" applyBorder="1" applyAlignment="1" applyProtection="1">
      <alignment horizontal="center"/>
      <protection hidden="1"/>
    </xf>
    <xf numFmtId="3" fontId="4" fillId="4" borderId="3" xfId="1" applyNumberFormat="1" applyFont="1" applyFill="1" applyBorder="1" applyAlignment="1" applyProtection="1">
      <alignment horizontal="center"/>
      <protection hidden="1"/>
    </xf>
    <xf numFmtId="3" fontId="4" fillId="4" borderId="8" xfId="1" applyNumberFormat="1" applyFont="1" applyFill="1" applyBorder="1" applyAlignment="1" applyProtection="1">
      <alignment horizontal="center"/>
      <protection hidden="1"/>
    </xf>
    <xf numFmtId="0" fontId="1" fillId="4" borderId="2" xfId="1" applyFill="1" applyBorder="1" applyAlignment="1" applyProtection="1">
      <protection hidden="1"/>
    </xf>
    <xf numFmtId="0" fontId="4" fillId="4" borderId="1" xfId="1" applyFont="1" applyFill="1" applyBorder="1" applyAlignment="1" applyProtection="1">
      <protection hidden="1"/>
    </xf>
    <xf numFmtId="0" fontId="1" fillId="4" borderId="1" xfId="1" applyFill="1" applyBorder="1" applyAlignment="1" applyProtection="1">
      <protection hidden="1"/>
    </xf>
    <xf numFmtId="0" fontId="2" fillId="4" borderId="0" xfId="1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1" fillId="4" borderId="4" xfId="1" applyFill="1" applyBorder="1" applyAlignment="1" applyProtection="1">
      <protection hidden="1"/>
    </xf>
    <xf numFmtId="0" fontId="2" fillId="4" borderId="1" xfId="1" applyFont="1" applyFill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1" fillId="4" borderId="10" xfId="1" applyFill="1" applyBorder="1" applyAlignment="1" applyProtection="1">
      <protection hidden="1"/>
    </xf>
    <xf numFmtId="0" fontId="4" fillId="3" borderId="0" xfId="1" applyFont="1" applyFill="1" applyAlignment="1" applyProtection="1">
      <alignment horizontal="center" vertical="top" wrapText="1"/>
      <protection hidden="1"/>
    </xf>
    <xf numFmtId="0" fontId="4" fillId="3" borderId="0" xfId="1" applyFont="1" applyFill="1" applyAlignment="1" applyProtection="1">
      <alignment horizontal="center" wrapText="1"/>
      <protection hidden="1"/>
    </xf>
    <xf numFmtId="0" fontId="12" fillId="3" borderId="10" xfId="1" applyFont="1" applyFill="1" applyBorder="1" applyAlignment="1" applyProtection="1">
      <alignment horizontal="center" wrapText="1"/>
      <protection hidden="1"/>
    </xf>
    <xf numFmtId="0" fontId="12" fillId="3" borderId="1" xfId="1" applyFont="1" applyFill="1" applyBorder="1" applyAlignment="1" applyProtection="1">
      <alignment horizontal="center" wrapText="1"/>
      <protection hidden="1"/>
    </xf>
    <xf numFmtId="0" fontId="12" fillId="3" borderId="11" xfId="1" applyFont="1" applyFill="1" applyBorder="1" applyAlignment="1" applyProtection="1">
      <alignment horizontal="center" wrapText="1"/>
      <protection hidden="1"/>
    </xf>
    <xf numFmtId="0" fontId="7" fillId="3" borderId="0" xfId="1" applyFont="1" applyFill="1" applyAlignment="1" applyProtection="1">
      <alignment horizontal="left" vertical="top" wrapText="1"/>
      <protection hidden="1"/>
    </xf>
    <xf numFmtId="0" fontId="30" fillId="0" borderId="0" xfId="0" applyFont="1" applyAlignment="1" applyProtection="1">
      <alignment horizontal="left" vertical="top" wrapText="1"/>
      <protection hidden="1"/>
    </xf>
    <xf numFmtId="0" fontId="1" fillId="4" borderId="2" xfId="1" applyFont="1" applyFill="1" applyBorder="1" applyAlignment="1" applyProtection="1">
      <alignment horizontal="left" vertical="top"/>
      <protection locked="0" hidden="1"/>
    </xf>
    <xf numFmtId="0" fontId="0" fillId="0" borderId="2" xfId="0" applyBorder="1" applyAlignment="1" applyProtection="1">
      <alignment horizontal="left" vertical="top"/>
      <protection locked="0" hidden="1"/>
    </xf>
    <xf numFmtId="0" fontId="1" fillId="3" borderId="0" xfId="1" applyFont="1" applyFill="1" applyAlignment="1" applyProtection="1">
      <protection hidden="1"/>
    </xf>
    <xf numFmtId="0" fontId="1" fillId="3" borderId="0" xfId="1" applyFill="1" applyAlignment="1" applyProtection="1">
      <protection hidden="1"/>
    </xf>
    <xf numFmtId="0" fontId="1" fillId="4" borderId="2" xfId="1" applyFont="1" applyFill="1" applyBorder="1" applyAlignment="1" applyProtection="1">
      <alignment horizontal="left" vertical="top"/>
      <protection hidden="1"/>
    </xf>
    <xf numFmtId="0" fontId="1" fillId="0" borderId="2" xfId="1" applyFill="1" applyBorder="1" applyAlignment="1" applyProtection="1">
      <alignment horizontal="left"/>
      <protection locked="0" hidden="1"/>
    </xf>
    <xf numFmtId="0" fontId="1" fillId="3" borderId="0" xfId="1" applyFill="1" applyAlignment="1" applyProtection="1">
      <alignment horizontal="left"/>
      <protection hidden="1"/>
    </xf>
    <xf numFmtId="0" fontId="1" fillId="4" borderId="2" xfId="1" applyFill="1" applyBorder="1" applyAlignment="1" applyProtection="1">
      <alignment horizontal="center"/>
      <protection locked="0" hidden="1"/>
    </xf>
    <xf numFmtId="0" fontId="1" fillId="3" borderId="0" xfId="1" applyFont="1" applyFill="1" applyAlignment="1" applyProtection="1">
      <alignment horizontal="left" wrapText="1"/>
      <protection hidden="1"/>
    </xf>
    <xf numFmtId="0" fontId="7" fillId="3" borderId="0" xfId="1" applyFont="1" applyFill="1" applyAlignment="1" applyProtection="1">
      <protection hidden="1"/>
    </xf>
    <xf numFmtId="0" fontId="25" fillId="0" borderId="0" xfId="0" applyFont="1" applyAlignment="1" applyProtection="1">
      <protection hidden="1"/>
    </xf>
    <xf numFmtId="0" fontId="15" fillId="4" borderId="0" xfId="1" applyFont="1" applyFill="1" applyAlignment="1" applyProtection="1">
      <alignment horizontal="center" vertical="center"/>
      <protection hidden="1"/>
    </xf>
    <xf numFmtId="0" fontId="1" fillId="4" borderId="2" xfId="1" applyFill="1" applyBorder="1" applyAlignment="1" applyProtection="1">
      <alignment wrapText="1"/>
      <protection locked="0" hidden="1"/>
    </xf>
    <xf numFmtId="0" fontId="0" fillId="0" borderId="2" xfId="0" applyBorder="1" applyAlignment="1" applyProtection="1">
      <alignment wrapText="1"/>
      <protection locked="0" hidden="1"/>
    </xf>
    <xf numFmtId="0" fontId="1" fillId="4" borderId="2" xfId="1" applyFill="1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 wrapText="1"/>
      <protection hidden="1"/>
    </xf>
    <xf numFmtId="0" fontId="1" fillId="3" borderId="0" xfId="1" applyFont="1" applyFill="1" applyAlignment="1" applyProtection="1">
      <alignment wrapText="1"/>
      <protection hidden="1"/>
    </xf>
    <xf numFmtId="0" fontId="1" fillId="3" borderId="0" xfId="1" applyFont="1" applyFill="1" applyAlignment="1" applyProtection="1">
      <alignment vertical="top" wrapText="1"/>
      <protection hidden="1"/>
    </xf>
    <xf numFmtId="0" fontId="2" fillId="3" borderId="0" xfId="1" applyFont="1" applyFill="1" applyAlignment="1" applyProtection="1">
      <alignment vertical="top" wrapText="1"/>
      <protection hidden="1"/>
    </xf>
    <xf numFmtId="0" fontId="1" fillId="3" borderId="0" xfId="1" applyFill="1" applyAlignment="1" applyProtection="1">
      <alignment wrapText="1"/>
      <protection hidden="1"/>
    </xf>
    <xf numFmtId="0" fontId="0" fillId="0" borderId="0" xfId="0" applyAlignment="1"/>
    <xf numFmtId="0" fontId="0" fillId="0" borderId="0" xfId="0" applyAlignment="1">
      <alignment vertical="top" wrapText="1"/>
    </xf>
    <xf numFmtId="0" fontId="7" fillId="3" borderId="0" xfId="1" applyFont="1" applyFill="1" applyAlignment="1" applyProtection="1">
      <alignment vertical="center"/>
      <protection hidden="1"/>
    </xf>
    <xf numFmtId="0" fontId="30" fillId="0" borderId="0" xfId="0" applyFont="1" applyAlignment="1">
      <alignment vertical="center"/>
    </xf>
    <xf numFmtId="0" fontId="1" fillId="3" borderId="0" xfId="1" applyFont="1" applyFill="1" applyAlignment="1" applyProtection="1">
      <alignment vertical="top"/>
      <protection hidden="1"/>
    </xf>
    <xf numFmtId="0" fontId="30" fillId="0" borderId="0" xfId="0" applyFont="1" applyAlignment="1" applyProtection="1">
      <alignment vertical="center"/>
      <protection hidden="1"/>
    </xf>
    <xf numFmtId="0" fontId="1" fillId="3" borderId="0" xfId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1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1" fillId="0" borderId="0" xfId="1" applyFont="1" applyFill="1" applyBorder="1" applyAlignment="1" applyProtection="1">
      <alignment horizontal="left" vertical="top" wrapText="1"/>
      <protection hidden="1"/>
    </xf>
    <xf numFmtId="0" fontId="1" fillId="0" borderId="0" xfId="1" applyFill="1" applyBorder="1" applyAlignment="1" applyProtection="1">
      <protection hidden="1"/>
    </xf>
    <xf numFmtId="0" fontId="1" fillId="4" borderId="0" xfId="1" applyFill="1" applyAlignment="1" applyProtection="1">
      <alignment horizontal="left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0" fontId="1" fillId="0" borderId="0" xfId="1" applyFill="1" applyBorder="1" applyAlignment="1" applyProtection="1">
      <alignment horizontal="left" vertical="top" wrapText="1"/>
      <protection hidden="1"/>
    </xf>
    <xf numFmtId="0" fontId="11" fillId="0" borderId="0" xfId="1" applyFont="1" applyFill="1" applyBorder="1" applyAlignment="1" applyProtection="1">
      <alignment horizontal="left" vertical="top" wrapText="1"/>
      <protection hidden="1"/>
    </xf>
    <xf numFmtId="0" fontId="1" fillId="0" borderId="0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1" fillId="0" borderId="0" xfId="1" applyFont="1" applyFill="1" applyBorder="1" applyAlignment="1" applyProtection="1">
      <alignment horizontal="left" vertical="top"/>
      <protection hidden="1"/>
    </xf>
    <xf numFmtId="0" fontId="1" fillId="0" borderId="0" xfId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1" applyFont="1" applyFill="1" applyBorder="1" applyAlignment="1" applyProtection="1">
      <alignment horizontal="left" vertical="top" wrapText="1"/>
      <protection hidden="1"/>
    </xf>
    <xf numFmtId="3" fontId="4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ill="1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1" fillId="4" borderId="0" xfId="1" applyFont="1" applyFill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" fillId="3" borderId="0" xfId="1" applyFont="1" applyFill="1" applyAlignment="1" applyProtection="1">
      <alignment horizontal="center" wrapText="1"/>
      <protection hidden="1"/>
    </xf>
    <xf numFmtId="0" fontId="1" fillId="4" borderId="0" xfId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" fillId="5" borderId="0" xfId="1" applyFill="1" applyBorder="1" applyAlignment="1" applyProtection="1">
      <protection hidden="1"/>
    </xf>
    <xf numFmtId="0" fontId="0" fillId="5" borderId="0" xfId="0" applyFill="1" applyBorder="1" applyAlignment="1" applyProtection="1">
      <protection hidden="1"/>
    </xf>
    <xf numFmtId="0" fontId="7" fillId="0" borderId="0" xfId="1" applyFont="1" applyAlignment="1" applyProtection="1">
      <alignment horizontal="center"/>
      <protection hidden="1"/>
    </xf>
    <xf numFmtId="0" fontId="1" fillId="4" borderId="0" xfId="1" applyFill="1" applyBorder="1" applyAlignment="1" applyProtection="1">
      <alignment wrapText="1"/>
      <protection hidden="1"/>
    </xf>
    <xf numFmtId="0" fontId="0" fillId="4" borderId="0" xfId="0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20" fillId="0" borderId="18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vertical="center"/>
      <protection hidden="1"/>
    </xf>
    <xf numFmtId="0" fontId="20" fillId="0" borderId="20" xfId="0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vertical="center"/>
      <protection hidden="1"/>
    </xf>
    <xf numFmtId="0" fontId="20" fillId="0" borderId="14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0" fillId="0" borderId="15" xfId="0" applyFont="1" applyBorder="1" applyAlignment="1" applyProtection="1">
      <alignment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20" fillId="0" borderId="17" xfId="0" applyFont="1" applyBorder="1" applyAlignment="1" applyProtection="1">
      <alignment vertical="center"/>
      <protection hidden="1"/>
    </xf>
    <xf numFmtId="0" fontId="20" fillId="0" borderId="22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21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12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26" fillId="0" borderId="12" xfId="0" applyFont="1" applyBorder="1" applyAlignment="1" applyProtection="1">
      <alignment horizontal="justify" vertical="top" wrapText="1"/>
      <protection hidden="1"/>
    </xf>
    <xf numFmtId="0" fontId="26" fillId="0" borderId="13" xfId="0" applyFont="1" applyBorder="1" applyAlignment="1" applyProtection="1">
      <alignment horizontal="justify" vertical="top" wrapText="1"/>
      <protection hidden="1"/>
    </xf>
    <xf numFmtId="0" fontId="0" fillId="0" borderId="14" xfId="0" applyBorder="1" applyAlignment="1" applyProtection="1">
      <alignment vertical="top" wrapText="1"/>
      <protection hidden="1"/>
    </xf>
    <xf numFmtId="0" fontId="26" fillId="0" borderId="22" xfId="0" applyFont="1" applyBorder="1" applyAlignment="1" applyProtection="1">
      <alignment horizontal="justify" vertical="top" wrapText="1"/>
      <protection hidden="1"/>
    </xf>
    <xf numFmtId="0" fontId="26" fillId="0" borderId="0" xfId="0" applyFont="1" applyBorder="1" applyAlignment="1" applyProtection="1">
      <alignment horizontal="justify" vertical="top" wrapText="1"/>
      <protection hidden="1"/>
    </xf>
    <xf numFmtId="0" fontId="0" fillId="0" borderId="21" xfId="0" applyBorder="1" applyAlignment="1" applyProtection="1">
      <alignment vertical="top" wrapText="1"/>
      <protection hidden="1"/>
    </xf>
    <xf numFmtId="0" fontId="26" fillId="0" borderId="15" xfId="0" applyFont="1" applyBorder="1" applyAlignment="1" applyProtection="1">
      <alignment horizontal="justify" vertical="top" wrapText="1"/>
      <protection hidden="1"/>
    </xf>
    <xf numFmtId="0" fontId="26" fillId="0" borderId="16" xfId="0" applyFont="1" applyBorder="1" applyAlignment="1" applyProtection="1">
      <alignment horizontal="justify" vertical="top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2" fillId="3" borderId="0" xfId="1" applyFont="1" applyFill="1" applyAlignment="1" applyProtection="1">
      <alignment vertical="top"/>
      <protection hidden="1"/>
    </xf>
    <xf numFmtId="0" fontId="29" fillId="0" borderId="0" xfId="0" applyFont="1" applyAlignment="1">
      <alignment vertical="top"/>
    </xf>
    <xf numFmtId="0" fontId="1" fillId="4" borderId="0" xfId="1" applyFill="1" applyAlignment="1" applyProtection="1">
      <protection locked="0"/>
    </xf>
    <xf numFmtId="0" fontId="0" fillId="4" borderId="0" xfId="0" applyFill="1" applyAlignment="1"/>
    <xf numFmtId="0" fontId="1" fillId="3" borderId="0" xfId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4" borderId="0" xfId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1" applyFill="1" applyBorder="1" applyAlignment="1" applyProtection="1"/>
    <xf numFmtId="0" fontId="0" fillId="0" borderId="0" xfId="0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horizontal="left" vertical="top" wrapText="1"/>
    </xf>
    <xf numFmtId="0" fontId="1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/>
    </xf>
    <xf numFmtId="0" fontId="1" fillId="0" borderId="0" xfId="1" applyFill="1" applyBorder="1" applyAlignment="1" applyProtection="1">
      <alignment horizontal="left" vertical="top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0" xfId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top" wrapText="1"/>
    </xf>
    <xf numFmtId="3" fontId="4" fillId="0" borderId="0" xfId="1" applyNumberFormat="1" applyFont="1" applyFill="1" applyBorder="1" applyAlignment="1" applyProtection="1">
      <alignment horizontal="center"/>
    </xf>
    <xf numFmtId="0" fontId="1" fillId="0" borderId="0" xfId="1" applyFill="1" applyAlignment="1" applyProtection="1">
      <alignment horizontal="left"/>
      <protection locked="0"/>
    </xf>
    <xf numFmtId="0" fontId="1" fillId="3" borderId="0" xfId="1" applyFill="1" applyAlignment="1" applyProtection="1">
      <alignment horizontal="left"/>
      <protection locked="0"/>
    </xf>
    <xf numFmtId="0" fontId="0" fillId="0" borderId="0" xfId="0" applyAlignment="1">
      <alignment horizontal="left" vertical="center" wrapText="1"/>
    </xf>
    <xf numFmtId="0" fontId="15" fillId="2" borderId="0" xfId="1" applyFont="1" applyFill="1" applyAlignment="1" applyProtection="1">
      <alignment horizontal="left" vertical="top" wrapText="1"/>
      <protection locked="0"/>
    </xf>
    <xf numFmtId="0" fontId="1" fillId="4" borderId="0" xfId="1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36" fillId="0" borderId="0" xfId="0" applyFont="1" applyAlignment="1">
      <alignment horizontal="center"/>
    </xf>
  </cellXfs>
  <cellStyles count="5">
    <cellStyle name="Prozent 2" xfId="2" xr:uid="{00000000-0005-0000-0000-000000000000}"/>
    <cellStyle name="Prozent 3" xfId="4" xr:uid="{00000000-0005-0000-0000-000001000000}"/>
    <cellStyle name="Standard" xfId="0" builtinId="0"/>
    <cellStyle name="Standard 2" xfId="1" xr:uid="{00000000-0005-0000-0000-000003000000}"/>
    <cellStyle name="Standard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171450</xdr:rowOff>
        </xdr:from>
        <xdr:to>
          <xdr:col>11</xdr:col>
          <xdr:colOff>133350</xdr:colOff>
          <xdr:row>32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30</xdr:row>
          <xdr:rowOff>180975</xdr:rowOff>
        </xdr:from>
        <xdr:to>
          <xdr:col>18</xdr:col>
          <xdr:colOff>104775</xdr:colOff>
          <xdr:row>32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36</xdr:row>
          <xdr:rowOff>171450</xdr:rowOff>
        </xdr:from>
        <xdr:to>
          <xdr:col>11</xdr:col>
          <xdr:colOff>123825</xdr:colOff>
          <xdr:row>38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36</xdr:row>
          <xdr:rowOff>171450</xdr:rowOff>
        </xdr:from>
        <xdr:to>
          <xdr:col>18</xdr:col>
          <xdr:colOff>95250</xdr:colOff>
          <xdr:row>38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42</xdr:row>
          <xdr:rowOff>171450</xdr:rowOff>
        </xdr:from>
        <xdr:to>
          <xdr:col>11</xdr:col>
          <xdr:colOff>114300</xdr:colOff>
          <xdr:row>44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42</xdr:row>
          <xdr:rowOff>171450</xdr:rowOff>
        </xdr:from>
        <xdr:to>
          <xdr:col>18</xdr:col>
          <xdr:colOff>95250</xdr:colOff>
          <xdr:row>44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48</xdr:row>
          <xdr:rowOff>171450</xdr:rowOff>
        </xdr:from>
        <xdr:to>
          <xdr:col>11</xdr:col>
          <xdr:colOff>114300</xdr:colOff>
          <xdr:row>50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48</xdr:row>
          <xdr:rowOff>171450</xdr:rowOff>
        </xdr:from>
        <xdr:to>
          <xdr:col>18</xdr:col>
          <xdr:colOff>95250</xdr:colOff>
          <xdr:row>50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56</xdr:row>
          <xdr:rowOff>171450</xdr:rowOff>
        </xdr:from>
        <xdr:to>
          <xdr:col>11</xdr:col>
          <xdr:colOff>123825</xdr:colOff>
          <xdr:row>58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56</xdr:row>
          <xdr:rowOff>171450</xdr:rowOff>
        </xdr:from>
        <xdr:to>
          <xdr:col>18</xdr:col>
          <xdr:colOff>95250</xdr:colOff>
          <xdr:row>58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62</xdr:row>
          <xdr:rowOff>171450</xdr:rowOff>
        </xdr:from>
        <xdr:to>
          <xdr:col>11</xdr:col>
          <xdr:colOff>114300</xdr:colOff>
          <xdr:row>64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62</xdr:row>
          <xdr:rowOff>171450</xdr:rowOff>
        </xdr:from>
        <xdr:to>
          <xdr:col>18</xdr:col>
          <xdr:colOff>95250</xdr:colOff>
          <xdr:row>64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68</xdr:row>
          <xdr:rowOff>161925</xdr:rowOff>
        </xdr:from>
        <xdr:to>
          <xdr:col>11</xdr:col>
          <xdr:colOff>133350</xdr:colOff>
          <xdr:row>70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68</xdr:row>
          <xdr:rowOff>171450</xdr:rowOff>
        </xdr:from>
        <xdr:to>
          <xdr:col>18</xdr:col>
          <xdr:colOff>104775</xdr:colOff>
          <xdr:row>70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74</xdr:row>
          <xdr:rowOff>152400</xdr:rowOff>
        </xdr:from>
        <xdr:to>
          <xdr:col>12</xdr:col>
          <xdr:colOff>28575</xdr:colOff>
          <xdr:row>76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74</xdr:row>
          <xdr:rowOff>152400</xdr:rowOff>
        </xdr:from>
        <xdr:to>
          <xdr:col>16</xdr:col>
          <xdr:colOff>85725</xdr:colOff>
          <xdr:row>76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74</xdr:row>
          <xdr:rowOff>152400</xdr:rowOff>
        </xdr:from>
        <xdr:to>
          <xdr:col>20</xdr:col>
          <xdr:colOff>171450</xdr:colOff>
          <xdr:row>76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74</xdr:row>
          <xdr:rowOff>152400</xdr:rowOff>
        </xdr:from>
        <xdr:to>
          <xdr:col>27</xdr:col>
          <xdr:colOff>200025</xdr:colOff>
          <xdr:row>76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74</xdr:row>
          <xdr:rowOff>152400</xdr:rowOff>
        </xdr:from>
        <xdr:to>
          <xdr:col>33</xdr:col>
          <xdr:colOff>9525</xdr:colOff>
          <xdr:row>76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155</xdr:row>
          <xdr:rowOff>180975</xdr:rowOff>
        </xdr:from>
        <xdr:to>
          <xdr:col>15</xdr:col>
          <xdr:colOff>19050</xdr:colOff>
          <xdr:row>157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155</xdr:row>
          <xdr:rowOff>180975</xdr:rowOff>
        </xdr:from>
        <xdr:to>
          <xdr:col>17</xdr:col>
          <xdr:colOff>47625</xdr:colOff>
          <xdr:row>157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172</xdr:row>
          <xdr:rowOff>171450</xdr:rowOff>
        </xdr:from>
        <xdr:to>
          <xdr:col>15</xdr:col>
          <xdr:colOff>19050</xdr:colOff>
          <xdr:row>174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172</xdr:row>
          <xdr:rowOff>171450</xdr:rowOff>
        </xdr:from>
        <xdr:to>
          <xdr:col>17</xdr:col>
          <xdr:colOff>66675</xdr:colOff>
          <xdr:row>174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213</xdr:row>
          <xdr:rowOff>171450</xdr:rowOff>
        </xdr:from>
        <xdr:to>
          <xdr:col>14</xdr:col>
          <xdr:colOff>238125</xdr:colOff>
          <xdr:row>215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213</xdr:row>
          <xdr:rowOff>171450</xdr:rowOff>
        </xdr:from>
        <xdr:to>
          <xdr:col>17</xdr:col>
          <xdr:colOff>85725</xdr:colOff>
          <xdr:row>215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226</xdr:row>
          <xdr:rowOff>161925</xdr:rowOff>
        </xdr:from>
        <xdr:to>
          <xdr:col>15</xdr:col>
          <xdr:colOff>0</xdr:colOff>
          <xdr:row>228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226</xdr:row>
          <xdr:rowOff>161925</xdr:rowOff>
        </xdr:from>
        <xdr:to>
          <xdr:col>17</xdr:col>
          <xdr:colOff>95250</xdr:colOff>
          <xdr:row>228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232</xdr:row>
          <xdr:rowOff>180975</xdr:rowOff>
        </xdr:from>
        <xdr:to>
          <xdr:col>18</xdr:col>
          <xdr:colOff>47625</xdr:colOff>
          <xdr:row>234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232</xdr:row>
          <xdr:rowOff>180975</xdr:rowOff>
        </xdr:from>
        <xdr:to>
          <xdr:col>23</xdr:col>
          <xdr:colOff>28575</xdr:colOff>
          <xdr:row>234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232</xdr:row>
          <xdr:rowOff>171450</xdr:rowOff>
        </xdr:from>
        <xdr:to>
          <xdr:col>25</xdr:col>
          <xdr:colOff>123825</xdr:colOff>
          <xdr:row>234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232</xdr:row>
          <xdr:rowOff>171450</xdr:rowOff>
        </xdr:from>
        <xdr:to>
          <xdr:col>28</xdr:col>
          <xdr:colOff>95250</xdr:colOff>
          <xdr:row>234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209550</xdr:colOff>
          <xdr:row>232</xdr:row>
          <xdr:rowOff>171450</xdr:rowOff>
        </xdr:from>
        <xdr:to>
          <xdr:col>32</xdr:col>
          <xdr:colOff>85725</xdr:colOff>
          <xdr:row>234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247</xdr:row>
          <xdr:rowOff>171450</xdr:rowOff>
        </xdr:from>
        <xdr:to>
          <xdr:col>16</xdr:col>
          <xdr:colOff>209550</xdr:colOff>
          <xdr:row>249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247</xdr:row>
          <xdr:rowOff>180975</xdr:rowOff>
        </xdr:from>
        <xdr:to>
          <xdr:col>19</xdr:col>
          <xdr:colOff>104775</xdr:colOff>
          <xdr:row>249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189</xdr:row>
          <xdr:rowOff>180975</xdr:rowOff>
        </xdr:from>
        <xdr:to>
          <xdr:col>24</xdr:col>
          <xdr:colOff>104775</xdr:colOff>
          <xdr:row>191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190</xdr:row>
          <xdr:rowOff>152400</xdr:rowOff>
        </xdr:from>
        <xdr:to>
          <xdr:col>24</xdr:col>
          <xdr:colOff>104775</xdr:colOff>
          <xdr:row>192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191</xdr:row>
          <xdr:rowOff>152400</xdr:rowOff>
        </xdr:from>
        <xdr:to>
          <xdr:col>24</xdr:col>
          <xdr:colOff>104775</xdr:colOff>
          <xdr:row>193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192</xdr:row>
          <xdr:rowOff>180975</xdr:rowOff>
        </xdr:from>
        <xdr:to>
          <xdr:col>24</xdr:col>
          <xdr:colOff>104775</xdr:colOff>
          <xdr:row>194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193</xdr:row>
          <xdr:rowOff>0</xdr:rowOff>
        </xdr:from>
        <xdr:to>
          <xdr:col>24</xdr:col>
          <xdr:colOff>104775</xdr:colOff>
          <xdr:row>194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189</xdr:row>
          <xdr:rowOff>171450</xdr:rowOff>
        </xdr:from>
        <xdr:to>
          <xdr:col>27</xdr:col>
          <xdr:colOff>133350</xdr:colOff>
          <xdr:row>191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190</xdr:row>
          <xdr:rowOff>142875</xdr:rowOff>
        </xdr:from>
        <xdr:to>
          <xdr:col>27</xdr:col>
          <xdr:colOff>133350</xdr:colOff>
          <xdr:row>191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191</xdr:row>
          <xdr:rowOff>142875</xdr:rowOff>
        </xdr:from>
        <xdr:to>
          <xdr:col>27</xdr:col>
          <xdr:colOff>133350</xdr:colOff>
          <xdr:row>192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192</xdr:row>
          <xdr:rowOff>171450</xdr:rowOff>
        </xdr:from>
        <xdr:to>
          <xdr:col>27</xdr:col>
          <xdr:colOff>133350</xdr:colOff>
          <xdr:row>194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197</xdr:row>
          <xdr:rowOff>1276350</xdr:rowOff>
        </xdr:from>
        <xdr:to>
          <xdr:col>24</xdr:col>
          <xdr:colOff>47625</xdr:colOff>
          <xdr:row>199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198</xdr:row>
          <xdr:rowOff>161925</xdr:rowOff>
        </xdr:from>
        <xdr:to>
          <xdr:col>24</xdr:col>
          <xdr:colOff>38100</xdr:colOff>
          <xdr:row>200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199</xdr:row>
          <xdr:rowOff>152400</xdr:rowOff>
        </xdr:from>
        <xdr:to>
          <xdr:col>24</xdr:col>
          <xdr:colOff>38100</xdr:colOff>
          <xdr:row>201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200</xdr:row>
          <xdr:rowOff>171450</xdr:rowOff>
        </xdr:from>
        <xdr:to>
          <xdr:col>24</xdr:col>
          <xdr:colOff>38100</xdr:colOff>
          <xdr:row>202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197</xdr:row>
          <xdr:rowOff>1276350</xdr:rowOff>
        </xdr:from>
        <xdr:to>
          <xdr:col>27</xdr:col>
          <xdr:colOff>66675</xdr:colOff>
          <xdr:row>199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198</xdr:row>
          <xdr:rowOff>142875</xdr:rowOff>
        </xdr:from>
        <xdr:to>
          <xdr:col>27</xdr:col>
          <xdr:colOff>57150</xdr:colOff>
          <xdr:row>199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199</xdr:row>
          <xdr:rowOff>142875</xdr:rowOff>
        </xdr:from>
        <xdr:to>
          <xdr:col>27</xdr:col>
          <xdr:colOff>57150</xdr:colOff>
          <xdr:row>200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200</xdr:row>
          <xdr:rowOff>171450</xdr:rowOff>
        </xdr:from>
        <xdr:to>
          <xdr:col>27</xdr:col>
          <xdr:colOff>57150</xdr:colOff>
          <xdr:row>202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197</xdr:row>
          <xdr:rowOff>1276350</xdr:rowOff>
        </xdr:from>
        <xdr:to>
          <xdr:col>30</xdr:col>
          <xdr:colOff>66675</xdr:colOff>
          <xdr:row>199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198</xdr:row>
          <xdr:rowOff>142875</xdr:rowOff>
        </xdr:from>
        <xdr:to>
          <xdr:col>30</xdr:col>
          <xdr:colOff>47625</xdr:colOff>
          <xdr:row>199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199</xdr:row>
          <xdr:rowOff>142875</xdr:rowOff>
        </xdr:from>
        <xdr:to>
          <xdr:col>30</xdr:col>
          <xdr:colOff>47625</xdr:colOff>
          <xdr:row>200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200</xdr:row>
          <xdr:rowOff>171450</xdr:rowOff>
        </xdr:from>
        <xdr:to>
          <xdr:col>30</xdr:col>
          <xdr:colOff>47625</xdr:colOff>
          <xdr:row>202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197</xdr:row>
          <xdr:rowOff>1276350</xdr:rowOff>
        </xdr:from>
        <xdr:to>
          <xdr:col>33</xdr:col>
          <xdr:colOff>57150</xdr:colOff>
          <xdr:row>199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198</xdr:row>
          <xdr:rowOff>142875</xdr:rowOff>
        </xdr:from>
        <xdr:to>
          <xdr:col>33</xdr:col>
          <xdr:colOff>28575</xdr:colOff>
          <xdr:row>199</xdr:row>
          <xdr:rowOff>180975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199</xdr:row>
          <xdr:rowOff>142875</xdr:rowOff>
        </xdr:from>
        <xdr:to>
          <xdr:col>33</xdr:col>
          <xdr:colOff>28575</xdr:colOff>
          <xdr:row>200</xdr:row>
          <xdr:rowOff>180975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200</xdr:row>
          <xdr:rowOff>171450</xdr:rowOff>
        </xdr:from>
        <xdr:to>
          <xdr:col>33</xdr:col>
          <xdr:colOff>28575</xdr:colOff>
          <xdr:row>202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203</xdr:row>
          <xdr:rowOff>171450</xdr:rowOff>
        </xdr:from>
        <xdr:to>
          <xdr:col>23</xdr:col>
          <xdr:colOff>114300</xdr:colOff>
          <xdr:row>205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204</xdr:row>
          <xdr:rowOff>152400</xdr:rowOff>
        </xdr:from>
        <xdr:to>
          <xdr:col>23</xdr:col>
          <xdr:colOff>104775</xdr:colOff>
          <xdr:row>206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205</xdr:row>
          <xdr:rowOff>152400</xdr:rowOff>
        </xdr:from>
        <xdr:to>
          <xdr:col>23</xdr:col>
          <xdr:colOff>104775</xdr:colOff>
          <xdr:row>207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206</xdr:row>
          <xdr:rowOff>180975</xdr:rowOff>
        </xdr:from>
        <xdr:to>
          <xdr:col>23</xdr:col>
          <xdr:colOff>104775</xdr:colOff>
          <xdr:row>208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207</xdr:row>
          <xdr:rowOff>171450</xdr:rowOff>
        </xdr:from>
        <xdr:to>
          <xdr:col>23</xdr:col>
          <xdr:colOff>104775</xdr:colOff>
          <xdr:row>209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203</xdr:row>
          <xdr:rowOff>161925</xdr:rowOff>
        </xdr:from>
        <xdr:to>
          <xdr:col>33</xdr:col>
          <xdr:colOff>95250</xdr:colOff>
          <xdr:row>205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204</xdr:row>
          <xdr:rowOff>142875</xdr:rowOff>
        </xdr:from>
        <xdr:to>
          <xdr:col>33</xdr:col>
          <xdr:colOff>85725</xdr:colOff>
          <xdr:row>205</xdr:row>
          <xdr:rowOff>180975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205</xdr:row>
          <xdr:rowOff>142875</xdr:rowOff>
        </xdr:from>
        <xdr:to>
          <xdr:col>33</xdr:col>
          <xdr:colOff>85725</xdr:colOff>
          <xdr:row>206</xdr:row>
          <xdr:rowOff>180975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206</xdr:row>
          <xdr:rowOff>171450</xdr:rowOff>
        </xdr:from>
        <xdr:to>
          <xdr:col>33</xdr:col>
          <xdr:colOff>85725</xdr:colOff>
          <xdr:row>208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207</xdr:row>
          <xdr:rowOff>161925</xdr:rowOff>
        </xdr:from>
        <xdr:to>
          <xdr:col>33</xdr:col>
          <xdr:colOff>85725</xdr:colOff>
          <xdr:row>209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208</xdr:row>
          <xdr:rowOff>152400</xdr:rowOff>
        </xdr:from>
        <xdr:to>
          <xdr:col>23</xdr:col>
          <xdr:colOff>114300</xdr:colOff>
          <xdr:row>210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209</xdr:row>
          <xdr:rowOff>152400</xdr:rowOff>
        </xdr:from>
        <xdr:to>
          <xdr:col>23</xdr:col>
          <xdr:colOff>104775</xdr:colOff>
          <xdr:row>211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208</xdr:row>
          <xdr:rowOff>152400</xdr:rowOff>
        </xdr:from>
        <xdr:to>
          <xdr:col>33</xdr:col>
          <xdr:colOff>85725</xdr:colOff>
          <xdr:row>210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228</xdr:row>
          <xdr:rowOff>152400</xdr:rowOff>
        </xdr:from>
        <xdr:to>
          <xdr:col>14</xdr:col>
          <xdr:colOff>247650</xdr:colOff>
          <xdr:row>230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228</xdr:row>
          <xdr:rowOff>152400</xdr:rowOff>
        </xdr:from>
        <xdr:to>
          <xdr:col>17</xdr:col>
          <xdr:colOff>95250</xdr:colOff>
          <xdr:row>230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230</xdr:row>
          <xdr:rowOff>152400</xdr:rowOff>
        </xdr:from>
        <xdr:to>
          <xdr:col>14</xdr:col>
          <xdr:colOff>247650</xdr:colOff>
          <xdr:row>232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230</xdr:row>
          <xdr:rowOff>152400</xdr:rowOff>
        </xdr:from>
        <xdr:to>
          <xdr:col>17</xdr:col>
          <xdr:colOff>95250</xdr:colOff>
          <xdr:row>232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175</xdr:row>
          <xdr:rowOff>171450</xdr:rowOff>
        </xdr:from>
        <xdr:to>
          <xdr:col>15</xdr:col>
          <xdr:colOff>19050</xdr:colOff>
          <xdr:row>177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175</xdr:row>
          <xdr:rowOff>171450</xdr:rowOff>
        </xdr:from>
        <xdr:to>
          <xdr:col>17</xdr:col>
          <xdr:colOff>66675</xdr:colOff>
          <xdr:row>177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178</xdr:row>
          <xdr:rowOff>171450</xdr:rowOff>
        </xdr:from>
        <xdr:to>
          <xdr:col>15</xdr:col>
          <xdr:colOff>19050</xdr:colOff>
          <xdr:row>180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178</xdr:row>
          <xdr:rowOff>171450</xdr:rowOff>
        </xdr:from>
        <xdr:to>
          <xdr:col>17</xdr:col>
          <xdr:colOff>66675</xdr:colOff>
          <xdr:row>180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181</xdr:row>
          <xdr:rowOff>171450</xdr:rowOff>
        </xdr:from>
        <xdr:to>
          <xdr:col>15</xdr:col>
          <xdr:colOff>19050</xdr:colOff>
          <xdr:row>183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181</xdr:row>
          <xdr:rowOff>171450</xdr:rowOff>
        </xdr:from>
        <xdr:to>
          <xdr:col>17</xdr:col>
          <xdr:colOff>66675</xdr:colOff>
          <xdr:row>183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250</xdr:row>
          <xdr:rowOff>171450</xdr:rowOff>
        </xdr:from>
        <xdr:to>
          <xdr:col>16</xdr:col>
          <xdr:colOff>209550</xdr:colOff>
          <xdr:row>252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250</xdr:row>
          <xdr:rowOff>180975</xdr:rowOff>
        </xdr:from>
        <xdr:to>
          <xdr:col>19</xdr:col>
          <xdr:colOff>104775</xdr:colOff>
          <xdr:row>252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100</xdr:row>
          <xdr:rowOff>171450</xdr:rowOff>
        </xdr:from>
        <xdr:to>
          <xdr:col>15</xdr:col>
          <xdr:colOff>38100</xdr:colOff>
          <xdr:row>102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100</xdr:row>
          <xdr:rowOff>171450</xdr:rowOff>
        </xdr:from>
        <xdr:to>
          <xdr:col>17</xdr:col>
          <xdr:colOff>47625</xdr:colOff>
          <xdr:row>102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239</xdr:row>
          <xdr:rowOff>171450</xdr:rowOff>
        </xdr:from>
        <xdr:to>
          <xdr:col>24</xdr:col>
          <xdr:colOff>104775</xdr:colOff>
          <xdr:row>241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239</xdr:row>
          <xdr:rowOff>161925</xdr:rowOff>
        </xdr:from>
        <xdr:to>
          <xdr:col>27</xdr:col>
          <xdr:colOff>123825</xdr:colOff>
          <xdr:row>241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242</xdr:row>
          <xdr:rowOff>171450</xdr:rowOff>
        </xdr:from>
        <xdr:to>
          <xdr:col>24</xdr:col>
          <xdr:colOff>104775</xdr:colOff>
          <xdr:row>244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242</xdr:row>
          <xdr:rowOff>161925</xdr:rowOff>
        </xdr:from>
        <xdr:to>
          <xdr:col>27</xdr:col>
          <xdr:colOff>123825</xdr:colOff>
          <xdr:row>244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184</xdr:row>
          <xdr:rowOff>171450</xdr:rowOff>
        </xdr:from>
        <xdr:to>
          <xdr:col>15</xdr:col>
          <xdr:colOff>19050</xdr:colOff>
          <xdr:row>186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184</xdr:row>
          <xdr:rowOff>171450</xdr:rowOff>
        </xdr:from>
        <xdr:to>
          <xdr:col>17</xdr:col>
          <xdr:colOff>66675</xdr:colOff>
          <xdr:row>186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103</xdr:row>
          <xdr:rowOff>171450</xdr:rowOff>
        </xdr:from>
        <xdr:to>
          <xdr:col>15</xdr:col>
          <xdr:colOff>38100</xdr:colOff>
          <xdr:row>105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103</xdr:row>
          <xdr:rowOff>171450</xdr:rowOff>
        </xdr:from>
        <xdr:to>
          <xdr:col>17</xdr:col>
          <xdr:colOff>47625</xdr:colOff>
          <xdr:row>105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256</xdr:row>
          <xdr:rowOff>161925</xdr:rowOff>
        </xdr:from>
        <xdr:to>
          <xdr:col>14</xdr:col>
          <xdr:colOff>247650</xdr:colOff>
          <xdr:row>258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256</xdr:row>
          <xdr:rowOff>161925</xdr:rowOff>
        </xdr:from>
        <xdr:to>
          <xdr:col>17</xdr:col>
          <xdr:colOff>95250</xdr:colOff>
          <xdr:row>258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160</xdr:row>
          <xdr:rowOff>161925</xdr:rowOff>
        </xdr:from>
        <xdr:to>
          <xdr:col>15</xdr:col>
          <xdr:colOff>57150</xdr:colOff>
          <xdr:row>162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165</xdr:row>
          <xdr:rowOff>171450</xdr:rowOff>
        </xdr:from>
        <xdr:to>
          <xdr:col>15</xdr:col>
          <xdr:colOff>38100</xdr:colOff>
          <xdr:row>167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165</xdr:row>
          <xdr:rowOff>171450</xdr:rowOff>
        </xdr:from>
        <xdr:to>
          <xdr:col>17</xdr:col>
          <xdr:colOff>28575</xdr:colOff>
          <xdr:row>167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160</xdr:row>
          <xdr:rowOff>171450</xdr:rowOff>
        </xdr:from>
        <xdr:to>
          <xdr:col>17</xdr:col>
          <xdr:colOff>9525</xdr:colOff>
          <xdr:row>162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201</xdr:row>
          <xdr:rowOff>171450</xdr:rowOff>
        </xdr:from>
        <xdr:to>
          <xdr:col>24</xdr:col>
          <xdr:colOff>38100</xdr:colOff>
          <xdr:row>203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201</xdr:row>
          <xdr:rowOff>171450</xdr:rowOff>
        </xdr:from>
        <xdr:to>
          <xdr:col>27</xdr:col>
          <xdr:colOff>57150</xdr:colOff>
          <xdr:row>203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201</xdr:row>
          <xdr:rowOff>171450</xdr:rowOff>
        </xdr:from>
        <xdr:to>
          <xdr:col>30</xdr:col>
          <xdr:colOff>57150</xdr:colOff>
          <xdr:row>203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201</xdr:row>
          <xdr:rowOff>171450</xdr:rowOff>
        </xdr:from>
        <xdr:to>
          <xdr:col>33</xdr:col>
          <xdr:colOff>38100</xdr:colOff>
          <xdr:row>203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193</xdr:row>
          <xdr:rowOff>171450</xdr:rowOff>
        </xdr:from>
        <xdr:to>
          <xdr:col>24</xdr:col>
          <xdr:colOff>104775</xdr:colOff>
          <xdr:row>195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193</xdr:row>
          <xdr:rowOff>161925</xdr:rowOff>
        </xdr:from>
        <xdr:to>
          <xdr:col>27</xdr:col>
          <xdr:colOff>123825</xdr:colOff>
          <xdr:row>194</xdr:row>
          <xdr:rowOff>200025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221</xdr:row>
          <xdr:rowOff>171450</xdr:rowOff>
        </xdr:from>
        <xdr:to>
          <xdr:col>14</xdr:col>
          <xdr:colOff>228600</xdr:colOff>
          <xdr:row>223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221</xdr:row>
          <xdr:rowOff>171450</xdr:rowOff>
        </xdr:from>
        <xdr:to>
          <xdr:col>17</xdr:col>
          <xdr:colOff>47625</xdr:colOff>
          <xdr:row>223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0</xdr:rowOff>
        </xdr:from>
        <xdr:to>
          <xdr:col>13</xdr:col>
          <xdr:colOff>19050</xdr:colOff>
          <xdr:row>14</xdr:row>
          <xdr:rowOff>161925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14</xdr:row>
          <xdr:rowOff>0</xdr:rowOff>
        </xdr:from>
        <xdr:to>
          <xdr:col>14</xdr:col>
          <xdr:colOff>247650</xdr:colOff>
          <xdr:row>14</xdr:row>
          <xdr:rowOff>161925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</xdr:row>
          <xdr:rowOff>180975</xdr:rowOff>
        </xdr:from>
        <xdr:to>
          <xdr:col>13</xdr:col>
          <xdr:colOff>38100</xdr:colOff>
          <xdr:row>16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180975</xdr:rowOff>
        </xdr:from>
        <xdr:to>
          <xdr:col>14</xdr:col>
          <xdr:colOff>228600</xdr:colOff>
          <xdr:row>16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</xdr:row>
          <xdr:rowOff>180975</xdr:rowOff>
        </xdr:from>
        <xdr:to>
          <xdr:col>13</xdr:col>
          <xdr:colOff>47625</xdr:colOff>
          <xdr:row>18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17</xdr:row>
          <xdr:rowOff>180975</xdr:rowOff>
        </xdr:from>
        <xdr:to>
          <xdr:col>14</xdr:col>
          <xdr:colOff>247650</xdr:colOff>
          <xdr:row>18</xdr:row>
          <xdr:rowOff>161925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180975</xdr:rowOff>
        </xdr:from>
        <xdr:to>
          <xdr:col>13</xdr:col>
          <xdr:colOff>47625</xdr:colOff>
          <xdr:row>20</xdr:row>
          <xdr:rowOff>161925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171450</xdr:rowOff>
        </xdr:from>
        <xdr:to>
          <xdr:col>14</xdr:col>
          <xdr:colOff>219075</xdr:colOff>
          <xdr:row>20</xdr:row>
          <xdr:rowOff>142875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21</xdr:row>
          <xdr:rowOff>180975</xdr:rowOff>
        </xdr:from>
        <xdr:to>
          <xdr:col>13</xdr:col>
          <xdr:colOff>47625</xdr:colOff>
          <xdr:row>22</xdr:row>
          <xdr:rowOff>161925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171450</xdr:rowOff>
        </xdr:from>
        <xdr:to>
          <xdr:col>14</xdr:col>
          <xdr:colOff>200025</xdr:colOff>
          <xdr:row>22</xdr:row>
          <xdr:rowOff>152400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23</xdr:row>
          <xdr:rowOff>171450</xdr:rowOff>
        </xdr:from>
        <xdr:to>
          <xdr:col>13</xdr:col>
          <xdr:colOff>47625</xdr:colOff>
          <xdr:row>24</xdr:row>
          <xdr:rowOff>152400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23</xdr:row>
          <xdr:rowOff>171450</xdr:rowOff>
        </xdr:from>
        <xdr:to>
          <xdr:col>14</xdr:col>
          <xdr:colOff>219075</xdr:colOff>
          <xdr:row>24</xdr:row>
          <xdr:rowOff>152400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47</xdr:row>
          <xdr:rowOff>9525</xdr:rowOff>
        </xdr:from>
        <xdr:to>
          <xdr:col>12</xdr:col>
          <xdr:colOff>180975</xdr:colOff>
          <xdr:row>47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9525</xdr:rowOff>
        </xdr:from>
        <xdr:to>
          <xdr:col>15</xdr:col>
          <xdr:colOff>9525</xdr:colOff>
          <xdr:row>47</xdr:row>
          <xdr:rowOff>152400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49</xdr:row>
          <xdr:rowOff>19050</xdr:rowOff>
        </xdr:from>
        <xdr:to>
          <xdr:col>13</xdr:col>
          <xdr:colOff>9525</xdr:colOff>
          <xdr:row>49</xdr:row>
          <xdr:rowOff>133350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49</xdr:row>
          <xdr:rowOff>28575</xdr:rowOff>
        </xdr:from>
        <xdr:to>
          <xdr:col>15</xdr:col>
          <xdr:colOff>9525</xdr:colOff>
          <xdr:row>49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161925</xdr:rowOff>
        </xdr:from>
        <xdr:to>
          <xdr:col>6</xdr:col>
          <xdr:colOff>219075</xdr:colOff>
          <xdr:row>6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142875</xdr:rowOff>
        </xdr:from>
        <xdr:to>
          <xdr:col>6</xdr:col>
          <xdr:colOff>219075</xdr:colOff>
          <xdr:row>7</xdr:row>
          <xdr:rowOff>161925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142875</xdr:rowOff>
        </xdr:from>
        <xdr:to>
          <xdr:col>6</xdr:col>
          <xdr:colOff>228600</xdr:colOff>
          <xdr:row>8</xdr:row>
          <xdr:rowOff>152400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142875</xdr:rowOff>
        </xdr:from>
        <xdr:to>
          <xdr:col>6</xdr:col>
          <xdr:colOff>228600</xdr:colOff>
          <xdr:row>9</xdr:row>
          <xdr:rowOff>171450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161925</xdr:rowOff>
        </xdr:from>
        <xdr:to>
          <xdr:col>6</xdr:col>
          <xdr:colOff>285750</xdr:colOff>
          <xdr:row>26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171450</xdr:rowOff>
        </xdr:from>
        <xdr:to>
          <xdr:col>6</xdr:col>
          <xdr:colOff>295275</xdr:colOff>
          <xdr:row>27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26</xdr:row>
          <xdr:rowOff>152400</xdr:rowOff>
        </xdr:from>
        <xdr:to>
          <xdr:col>6</xdr:col>
          <xdr:colOff>285750</xdr:colOff>
          <xdr:row>27</xdr:row>
          <xdr:rowOff>180975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142875</xdr:rowOff>
        </xdr:from>
        <xdr:to>
          <xdr:col>6</xdr:col>
          <xdr:colOff>285750</xdr:colOff>
          <xdr:row>28</xdr:row>
          <xdr:rowOff>171450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152400</xdr:rowOff>
        </xdr:from>
        <xdr:to>
          <xdr:col>6</xdr:col>
          <xdr:colOff>276225</xdr:colOff>
          <xdr:row>29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152400</xdr:rowOff>
        </xdr:from>
        <xdr:to>
          <xdr:col>6</xdr:col>
          <xdr:colOff>314325</xdr:colOff>
          <xdr:row>34</xdr:row>
          <xdr:rowOff>171450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123825</xdr:rowOff>
        </xdr:from>
        <xdr:to>
          <xdr:col>6</xdr:col>
          <xdr:colOff>314325</xdr:colOff>
          <xdr:row>35</xdr:row>
          <xdr:rowOff>152400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142875</xdr:rowOff>
        </xdr:from>
        <xdr:to>
          <xdr:col>6</xdr:col>
          <xdr:colOff>314325</xdr:colOff>
          <xdr:row>36</xdr:row>
          <xdr:rowOff>171450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133350</xdr:rowOff>
        </xdr:from>
        <xdr:to>
          <xdr:col>6</xdr:col>
          <xdr:colOff>314325</xdr:colOff>
          <xdr:row>37</xdr:row>
          <xdr:rowOff>161925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142875</xdr:rowOff>
        </xdr:from>
        <xdr:to>
          <xdr:col>6</xdr:col>
          <xdr:colOff>314325</xdr:colOff>
          <xdr:row>38</xdr:row>
          <xdr:rowOff>171450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161925</xdr:rowOff>
        </xdr:from>
        <xdr:to>
          <xdr:col>6</xdr:col>
          <xdr:colOff>314325</xdr:colOff>
          <xdr:row>43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48</xdr:row>
          <xdr:rowOff>152400</xdr:rowOff>
        </xdr:from>
        <xdr:to>
          <xdr:col>6</xdr:col>
          <xdr:colOff>285750</xdr:colOff>
          <xdr:row>50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49</xdr:row>
          <xdr:rowOff>161925</xdr:rowOff>
        </xdr:from>
        <xdr:to>
          <xdr:col>6</xdr:col>
          <xdr:colOff>295275</xdr:colOff>
          <xdr:row>51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50</xdr:row>
          <xdr:rowOff>161925</xdr:rowOff>
        </xdr:from>
        <xdr:to>
          <xdr:col>6</xdr:col>
          <xdr:colOff>285750</xdr:colOff>
          <xdr:row>52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161925</xdr:rowOff>
        </xdr:from>
        <xdr:to>
          <xdr:col>6</xdr:col>
          <xdr:colOff>276225</xdr:colOff>
          <xdr:row>53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161925</xdr:rowOff>
        </xdr:from>
        <xdr:to>
          <xdr:col>6</xdr:col>
          <xdr:colOff>276225</xdr:colOff>
          <xdr:row>54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152400</xdr:rowOff>
        </xdr:from>
        <xdr:to>
          <xdr:col>6</xdr:col>
          <xdr:colOff>276225</xdr:colOff>
          <xdr:row>54</xdr:row>
          <xdr:rowOff>180975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57</xdr:row>
          <xdr:rowOff>152400</xdr:rowOff>
        </xdr:from>
        <xdr:to>
          <xdr:col>6</xdr:col>
          <xdr:colOff>285750</xdr:colOff>
          <xdr:row>58</xdr:row>
          <xdr:rowOff>180975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59</xdr:row>
          <xdr:rowOff>152400</xdr:rowOff>
        </xdr:from>
        <xdr:to>
          <xdr:col>6</xdr:col>
          <xdr:colOff>304800</xdr:colOff>
          <xdr:row>60</xdr:row>
          <xdr:rowOff>180975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60</xdr:row>
          <xdr:rowOff>142875</xdr:rowOff>
        </xdr:from>
        <xdr:to>
          <xdr:col>6</xdr:col>
          <xdr:colOff>304800</xdr:colOff>
          <xdr:row>61</xdr:row>
          <xdr:rowOff>171450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61</xdr:row>
          <xdr:rowOff>152400</xdr:rowOff>
        </xdr:from>
        <xdr:to>
          <xdr:col>6</xdr:col>
          <xdr:colOff>304800</xdr:colOff>
          <xdr:row>62</xdr:row>
          <xdr:rowOff>180975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62</xdr:row>
          <xdr:rowOff>142875</xdr:rowOff>
        </xdr:from>
        <xdr:to>
          <xdr:col>6</xdr:col>
          <xdr:colOff>304800</xdr:colOff>
          <xdr:row>63</xdr:row>
          <xdr:rowOff>171450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63</xdr:row>
          <xdr:rowOff>152400</xdr:rowOff>
        </xdr:from>
        <xdr:to>
          <xdr:col>6</xdr:col>
          <xdr:colOff>304800</xdr:colOff>
          <xdr:row>64</xdr:row>
          <xdr:rowOff>180975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68</xdr:row>
          <xdr:rowOff>180975</xdr:rowOff>
        </xdr:from>
        <xdr:to>
          <xdr:col>6</xdr:col>
          <xdr:colOff>266700</xdr:colOff>
          <xdr:row>69</xdr:row>
          <xdr:rowOff>180975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69</xdr:row>
          <xdr:rowOff>161925</xdr:rowOff>
        </xdr:from>
        <xdr:to>
          <xdr:col>6</xdr:col>
          <xdr:colOff>266700</xdr:colOff>
          <xdr:row>70</xdr:row>
          <xdr:rowOff>171450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70</xdr:row>
          <xdr:rowOff>152400</xdr:rowOff>
        </xdr:from>
        <xdr:to>
          <xdr:col>6</xdr:col>
          <xdr:colOff>266700</xdr:colOff>
          <xdr:row>71</xdr:row>
          <xdr:rowOff>161925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71</xdr:row>
          <xdr:rowOff>142875</xdr:rowOff>
        </xdr:from>
        <xdr:to>
          <xdr:col>6</xdr:col>
          <xdr:colOff>266700</xdr:colOff>
          <xdr:row>72</xdr:row>
          <xdr:rowOff>152400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75</xdr:row>
          <xdr:rowOff>171450</xdr:rowOff>
        </xdr:from>
        <xdr:to>
          <xdr:col>6</xdr:col>
          <xdr:colOff>285750</xdr:colOff>
          <xdr:row>77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76</xdr:row>
          <xdr:rowOff>171450</xdr:rowOff>
        </xdr:from>
        <xdr:to>
          <xdr:col>6</xdr:col>
          <xdr:colOff>295275</xdr:colOff>
          <xdr:row>77</xdr:row>
          <xdr:rowOff>180975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77</xdr:row>
          <xdr:rowOff>161925</xdr:rowOff>
        </xdr:from>
        <xdr:to>
          <xdr:col>6</xdr:col>
          <xdr:colOff>285750</xdr:colOff>
          <xdr:row>78</xdr:row>
          <xdr:rowOff>171450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78</xdr:row>
          <xdr:rowOff>161925</xdr:rowOff>
        </xdr:from>
        <xdr:to>
          <xdr:col>6</xdr:col>
          <xdr:colOff>285750</xdr:colOff>
          <xdr:row>79</xdr:row>
          <xdr:rowOff>171450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79</xdr:row>
          <xdr:rowOff>152400</xdr:rowOff>
        </xdr:from>
        <xdr:to>
          <xdr:col>6</xdr:col>
          <xdr:colOff>285750</xdr:colOff>
          <xdr:row>80</xdr:row>
          <xdr:rowOff>161925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80</xdr:row>
          <xdr:rowOff>152400</xdr:rowOff>
        </xdr:from>
        <xdr:to>
          <xdr:col>6</xdr:col>
          <xdr:colOff>276225</xdr:colOff>
          <xdr:row>81</xdr:row>
          <xdr:rowOff>161925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84</xdr:row>
          <xdr:rowOff>152400</xdr:rowOff>
        </xdr:from>
        <xdr:to>
          <xdr:col>6</xdr:col>
          <xdr:colOff>266700</xdr:colOff>
          <xdr:row>85</xdr:row>
          <xdr:rowOff>171450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85</xdr:row>
          <xdr:rowOff>171450</xdr:rowOff>
        </xdr:from>
        <xdr:to>
          <xdr:col>6</xdr:col>
          <xdr:colOff>257175</xdr:colOff>
          <xdr:row>86</xdr:row>
          <xdr:rowOff>180975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89</xdr:row>
          <xdr:rowOff>171450</xdr:rowOff>
        </xdr:from>
        <xdr:to>
          <xdr:col>6</xdr:col>
          <xdr:colOff>304800</xdr:colOff>
          <xdr:row>90</xdr:row>
          <xdr:rowOff>180975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90</xdr:row>
          <xdr:rowOff>171450</xdr:rowOff>
        </xdr:from>
        <xdr:to>
          <xdr:col>6</xdr:col>
          <xdr:colOff>295275</xdr:colOff>
          <xdr:row>91</xdr:row>
          <xdr:rowOff>180975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91</xdr:row>
          <xdr:rowOff>171450</xdr:rowOff>
        </xdr:from>
        <xdr:to>
          <xdr:col>6</xdr:col>
          <xdr:colOff>304800</xdr:colOff>
          <xdr:row>92</xdr:row>
          <xdr:rowOff>180975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92</xdr:row>
          <xdr:rowOff>180975</xdr:rowOff>
        </xdr:from>
        <xdr:to>
          <xdr:col>6</xdr:col>
          <xdr:colOff>304800</xdr:colOff>
          <xdr:row>94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93</xdr:row>
          <xdr:rowOff>171450</xdr:rowOff>
        </xdr:from>
        <xdr:to>
          <xdr:col>6</xdr:col>
          <xdr:colOff>304800</xdr:colOff>
          <xdr:row>94</xdr:row>
          <xdr:rowOff>180975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94</xdr:row>
          <xdr:rowOff>161925</xdr:rowOff>
        </xdr:from>
        <xdr:to>
          <xdr:col>6</xdr:col>
          <xdr:colOff>304800</xdr:colOff>
          <xdr:row>95</xdr:row>
          <xdr:rowOff>171450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104</xdr:row>
          <xdr:rowOff>161925</xdr:rowOff>
        </xdr:from>
        <xdr:to>
          <xdr:col>6</xdr:col>
          <xdr:colOff>314325</xdr:colOff>
          <xdr:row>105</xdr:row>
          <xdr:rowOff>171450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105</xdr:row>
          <xdr:rowOff>171450</xdr:rowOff>
        </xdr:from>
        <xdr:to>
          <xdr:col>6</xdr:col>
          <xdr:colOff>314325</xdr:colOff>
          <xdr:row>106</xdr:row>
          <xdr:rowOff>180975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108</xdr:row>
          <xdr:rowOff>161925</xdr:rowOff>
        </xdr:from>
        <xdr:to>
          <xdr:col>6</xdr:col>
          <xdr:colOff>342900</xdr:colOff>
          <xdr:row>109</xdr:row>
          <xdr:rowOff>171450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109</xdr:row>
          <xdr:rowOff>152400</xdr:rowOff>
        </xdr:from>
        <xdr:to>
          <xdr:col>6</xdr:col>
          <xdr:colOff>352425</xdr:colOff>
          <xdr:row>110</xdr:row>
          <xdr:rowOff>161925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110</xdr:row>
          <xdr:rowOff>161925</xdr:rowOff>
        </xdr:from>
        <xdr:to>
          <xdr:col>6</xdr:col>
          <xdr:colOff>342900</xdr:colOff>
          <xdr:row>111</xdr:row>
          <xdr:rowOff>171450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3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108</xdr:row>
          <xdr:rowOff>171450</xdr:rowOff>
        </xdr:from>
        <xdr:to>
          <xdr:col>8</xdr:col>
          <xdr:colOff>228600</xdr:colOff>
          <xdr:row>109</xdr:row>
          <xdr:rowOff>180975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109</xdr:row>
          <xdr:rowOff>161925</xdr:rowOff>
        </xdr:from>
        <xdr:to>
          <xdr:col>8</xdr:col>
          <xdr:colOff>238125</xdr:colOff>
          <xdr:row>110</xdr:row>
          <xdr:rowOff>171450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3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110</xdr:row>
          <xdr:rowOff>161925</xdr:rowOff>
        </xdr:from>
        <xdr:to>
          <xdr:col>8</xdr:col>
          <xdr:colOff>238125</xdr:colOff>
          <xdr:row>111</xdr:row>
          <xdr:rowOff>171450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104</xdr:row>
          <xdr:rowOff>161925</xdr:rowOff>
        </xdr:from>
        <xdr:to>
          <xdr:col>8</xdr:col>
          <xdr:colOff>200025</xdr:colOff>
          <xdr:row>105</xdr:row>
          <xdr:rowOff>171450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105</xdr:row>
          <xdr:rowOff>171450</xdr:rowOff>
        </xdr:from>
        <xdr:to>
          <xdr:col>8</xdr:col>
          <xdr:colOff>200025</xdr:colOff>
          <xdr:row>106</xdr:row>
          <xdr:rowOff>180975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3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89</xdr:row>
          <xdr:rowOff>171450</xdr:rowOff>
        </xdr:from>
        <xdr:to>
          <xdr:col>8</xdr:col>
          <xdr:colOff>200025</xdr:colOff>
          <xdr:row>90</xdr:row>
          <xdr:rowOff>180975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3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90</xdr:row>
          <xdr:rowOff>171450</xdr:rowOff>
        </xdr:from>
        <xdr:to>
          <xdr:col>8</xdr:col>
          <xdr:colOff>180975</xdr:colOff>
          <xdr:row>91</xdr:row>
          <xdr:rowOff>180975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3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91</xdr:row>
          <xdr:rowOff>171450</xdr:rowOff>
        </xdr:from>
        <xdr:to>
          <xdr:col>8</xdr:col>
          <xdr:colOff>200025</xdr:colOff>
          <xdr:row>92</xdr:row>
          <xdr:rowOff>180975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3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92</xdr:row>
          <xdr:rowOff>180975</xdr:rowOff>
        </xdr:from>
        <xdr:to>
          <xdr:col>8</xdr:col>
          <xdr:colOff>200025</xdr:colOff>
          <xdr:row>94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93</xdr:row>
          <xdr:rowOff>171450</xdr:rowOff>
        </xdr:from>
        <xdr:to>
          <xdr:col>8</xdr:col>
          <xdr:colOff>200025</xdr:colOff>
          <xdr:row>94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3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94</xdr:row>
          <xdr:rowOff>161925</xdr:rowOff>
        </xdr:from>
        <xdr:to>
          <xdr:col>8</xdr:col>
          <xdr:colOff>200025</xdr:colOff>
          <xdr:row>95</xdr:row>
          <xdr:rowOff>171450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3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84</xdr:row>
          <xdr:rowOff>152400</xdr:rowOff>
        </xdr:from>
        <xdr:to>
          <xdr:col>8</xdr:col>
          <xdr:colOff>161925</xdr:colOff>
          <xdr:row>85</xdr:row>
          <xdr:rowOff>171450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3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85</xdr:row>
          <xdr:rowOff>171450</xdr:rowOff>
        </xdr:from>
        <xdr:to>
          <xdr:col>8</xdr:col>
          <xdr:colOff>152400</xdr:colOff>
          <xdr:row>86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3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75</xdr:row>
          <xdr:rowOff>171450</xdr:rowOff>
        </xdr:from>
        <xdr:to>
          <xdr:col>8</xdr:col>
          <xdr:colOff>171450</xdr:colOff>
          <xdr:row>77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3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76</xdr:row>
          <xdr:rowOff>171450</xdr:rowOff>
        </xdr:from>
        <xdr:to>
          <xdr:col>8</xdr:col>
          <xdr:colOff>180975</xdr:colOff>
          <xdr:row>77</xdr:row>
          <xdr:rowOff>180975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3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77</xdr:row>
          <xdr:rowOff>161925</xdr:rowOff>
        </xdr:from>
        <xdr:to>
          <xdr:col>8</xdr:col>
          <xdr:colOff>171450</xdr:colOff>
          <xdr:row>78</xdr:row>
          <xdr:rowOff>171450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3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78</xdr:row>
          <xdr:rowOff>161925</xdr:rowOff>
        </xdr:from>
        <xdr:to>
          <xdr:col>8</xdr:col>
          <xdr:colOff>171450</xdr:colOff>
          <xdr:row>79</xdr:row>
          <xdr:rowOff>171450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3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79</xdr:row>
          <xdr:rowOff>152400</xdr:rowOff>
        </xdr:from>
        <xdr:to>
          <xdr:col>8</xdr:col>
          <xdr:colOff>171450</xdr:colOff>
          <xdr:row>80</xdr:row>
          <xdr:rowOff>161925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3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80</xdr:row>
          <xdr:rowOff>152400</xdr:rowOff>
        </xdr:from>
        <xdr:to>
          <xdr:col>8</xdr:col>
          <xdr:colOff>161925</xdr:colOff>
          <xdr:row>81</xdr:row>
          <xdr:rowOff>161925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3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68</xdr:row>
          <xdr:rowOff>180975</xdr:rowOff>
        </xdr:from>
        <xdr:to>
          <xdr:col>8</xdr:col>
          <xdr:colOff>161925</xdr:colOff>
          <xdr:row>69</xdr:row>
          <xdr:rowOff>180975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3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69</xdr:row>
          <xdr:rowOff>161925</xdr:rowOff>
        </xdr:from>
        <xdr:to>
          <xdr:col>8</xdr:col>
          <xdr:colOff>161925</xdr:colOff>
          <xdr:row>70</xdr:row>
          <xdr:rowOff>171450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3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70</xdr:row>
          <xdr:rowOff>152400</xdr:rowOff>
        </xdr:from>
        <xdr:to>
          <xdr:col>8</xdr:col>
          <xdr:colOff>161925</xdr:colOff>
          <xdr:row>71</xdr:row>
          <xdr:rowOff>161925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3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71</xdr:row>
          <xdr:rowOff>142875</xdr:rowOff>
        </xdr:from>
        <xdr:to>
          <xdr:col>8</xdr:col>
          <xdr:colOff>161925</xdr:colOff>
          <xdr:row>72</xdr:row>
          <xdr:rowOff>152400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3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59</xdr:row>
          <xdr:rowOff>152400</xdr:rowOff>
        </xdr:from>
        <xdr:to>
          <xdr:col>8</xdr:col>
          <xdr:colOff>190500</xdr:colOff>
          <xdr:row>60</xdr:row>
          <xdr:rowOff>180975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3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60</xdr:row>
          <xdr:rowOff>142875</xdr:rowOff>
        </xdr:from>
        <xdr:to>
          <xdr:col>8</xdr:col>
          <xdr:colOff>190500</xdr:colOff>
          <xdr:row>61</xdr:row>
          <xdr:rowOff>171450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3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61</xdr:row>
          <xdr:rowOff>152400</xdr:rowOff>
        </xdr:from>
        <xdr:to>
          <xdr:col>8</xdr:col>
          <xdr:colOff>190500</xdr:colOff>
          <xdr:row>62</xdr:row>
          <xdr:rowOff>180975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3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62</xdr:row>
          <xdr:rowOff>142875</xdr:rowOff>
        </xdr:from>
        <xdr:to>
          <xdr:col>8</xdr:col>
          <xdr:colOff>190500</xdr:colOff>
          <xdr:row>63</xdr:row>
          <xdr:rowOff>171450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3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63</xdr:row>
          <xdr:rowOff>152400</xdr:rowOff>
        </xdr:from>
        <xdr:to>
          <xdr:col>8</xdr:col>
          <xdr:colOff>190500</xdr:colOff>
          <xdr:row>64</xdr:row>
          <xdr:rowOff>180975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3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57</xdr:row>
          <xdr:rowOff>152400</xdr:rowOff>
        </xdr:from>
        <xdr:to>
          <xdr:col>8</xdr:col>
          <xdr:colOff>180975</xdr:colOff>
          <xdr:row>58</xdr:row>
          <xdr:rowOff>180975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3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48</xdr:row>
          <xdr:rowOff>152400</xdr:rowOff>
        </xdr:from>
        <xdr:to>
          <xdr:col>8</xdr:col>
          <xdr:colOff>171450</xdr:colOff>
          <xdr:row>50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3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49</xdr:row>
          <xdr:rowOff>161925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3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50</xdr:row>
          <xdr:rowOff>161925</xdr:rowOff>
        </xdr:from>
        <xdr:to>
          <xdr:col>8</xdr:col>
          <xdr:colOff>171450</xdr:colOff>
          <xdr:row>52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3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51</xdr:row>
          <xdr:rowOff>161925</xdr:rowOff>
        </xdr:from>
        <xdr:to>
          <xdr:col>8</xdr:col>
          <xdr:colOff>152400</xdr:colOff>
          <xdr:row>53</xdr:row>
          <xdr:rowOff>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3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52</xdr:row>
          <xdr:rowOff>161925</xdr:rowOff>
        </xdr:from>
        <xdr:to>
          <xdr:col>8</xdr:col>
          <xdr:colOff>152400</xdr:colOff>
          <xdr:row>54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3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53</xdr:row>
          <xdr:rowOff>152400</xdr:rowOff>
        </xdr:from>
        <xdr:to>
          <xdr:col>8</xdr:col>
          <xdr:colOff>152400</xdr:colOff>
          <xdr:row>54</xdr:row>
          <xdr:rowOff>180975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3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41</xdr:row>
          <xdr:rowOff>161925</xdr:rowOff>
        </xdr:from>
        <xdr:to>
          <xdr:col>8</xdr:col>
          <xdr:colOff>209550</xdr:colOff>
          <xdr:row>43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3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33</xdr:row>
          <xdr:rowOff>152400</xdr:rowOff>
        </xdr:from>
        <xdr:to>
          <xdr:col>8</xdr:col>
          <xdr:colOff>209550</xdr:colOff>
          <xdr:row>34</xdr:row>
          <xdr:rowOff>171450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3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34</xdr:row>
          <xdr:rowOff>123825</xdr:rowOff>
        </xdr:from>
        <xdr:to>
          <xdr:col>8</xdr:col>
          <xdr:colOff>209550</xdr:colOff>
          <xdr:row>35</xdr:row>
          <xdr:rowOff>152400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3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35</xdr:row>
          <xdr:rowOff>142875</xdr:rowOff>
        </xdr:from>
        <xdr:to>
          <xdr:col>8</xdr:col>
          <xdr:colOff>209550</xdr:colOff>
          <xdr:row>36</xdr:row>
          <xdr:rowOff>171450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3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36</xdr:row>
          <xdr:rowOff>133350</xdr:rowOff>
        </xdr:from>
        <xdr:to>
          <xdr:col>8</xdr:col>
          <xdr:colOff>209550</xdr:colOff>
          <xdr:row>37</xdr:row>
          <xdr:rowOff>161925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3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37</xdr:row>
          <xdr:rowOff>142875</xdr:rowOff>
        </xdr:from>
        <xdr:to>
          <xdr:col>8</xdr:col>
          <xdr:colOff>209550</xdr:colOff>
          <xdr:row>38</xdr:row>
          <xdr:rowOff>171450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3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24</xdr:row>
          <xdr:rowOff>161925</xdr:rowOff>
        </xdr:from>
        <xdr:to>
          <xdr:col>8</xdr:col>
          <xdr:colOff>180975</xdr:colOff>
          <xdr:row>26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3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25</xdr:row>
          <xdr:rowOff>142875</xdr:rowOff>
        </xdr:from>
        <xdr:to>
          <xdr:col>8</xdr:col>
          <xdr:colOff>180975</xdr:colOff>
          <xdr:row>26</xdr:row>
          <xdr:rowOff>171450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3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26</xdr:row>
          <xdr:rowOff>152400</xdr:rowOff>
        </xdr:from>
        <xdr:to>
          <xdr:col>8</xdr:col>
          <xdr:colOff>180975</xdr:colOff>
          <xdr:row>27</xdr:row>
          <xdr:rowOff>180975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3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27</xdr:row>
          <xdr:rowOff>142875</xdr:rowOff>
        </xdr:from>
        <xdr:to>
          <xdr:col>8</xdr:col>
          <xdr:colOff>180975</xdr:colOff>
          <xdr:row>28</xdr:row>
          <xdr:rowOff>171450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28</xdr:row>
          <xdr:rowOff>152400</xdr:rowOff>
        </xdr:from>
        <xdr:to>
          <xdr:col>8</xdr:col>
          <xdr:colOff>171450</xdr:colOff>
          <xdr:row>29</xdr:row>
          <xdr:rowOff>180975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3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5</xdr:row>
          <xdr:rowOff>161925</xdr:rowOff>
        </xdr:from>
        <xdr:to>
          <xdr:col>8</xdr:col>
          <xdr:colOff>142875</xdr:colOff>
          <xdr:row>6</xdr:row>
          <xdr:rowOff>180975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3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6</xdr:row>
          <xdr:rowOff>142875</xdr:rowOff>
        </xdr:from>
        <xdr:to>
          <xdr:col>8</xdr:col>
          <xdr:colOff>152400</xdr:colOff>
          <xdr:row>7</xdr:row>
          <xdr:rowOff>161925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3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7</xdr:row>
          <xdr:rowOff>142875</xdr:rowOff>
        </xdr:from>
        <xdr:to>
          <xdr:col>8</xdr:col>
          <xdr:colOff>161925</xdr:colOff>
          <xdr:row>8</xdr:row>
          <xdr:rowOff>152400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3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8</xdr:row>
          <xdr:rowOff>142875</xdr:rowOff>
        </xdr:from>
        <xdr:to>
          <xdr:col>8</xdr:col>
          <xdr:colOff>161925</xdr:colOff>
          <xdr:row>9</xdr:row>
          <xdr:rowOff>171450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3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6</xdr:row>
          <xdr:rowOff>171450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</xdr:row>
          <xdr:rowOff>200025</xdr:rowOff>
        </xdr:from>
        <xdr:to>
          <xdr:col>9</xdr:col>
          <xdr:colOff>200025</xdr:colOff>
          <xdr:row>6</xdr:row>
          <xdr:rowOff>161925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171450</xdr:rowOff>
        </xdr:from>
        <xdr:to>
          <xdr:col>7</xdr:col>
          <xdr:colOff>314325</xdr:colOff>
          <xdr:row>15</xdr:row>
          <xdr:rowOff>152400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14</xdr:row>
          <xdr:rowOff>171450</xdr:rowOff>
        </xdr:from>
        <xdr:to>
          <xdr:col>9</xdr:col>
          <xdr:colOff>219075</xdr:colOff>
          <xdr:row>15</xdr:row>
          <xdr:rowOff>152400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15</xdr:row>
          <xdr:rowOff>180975</xdr:rowOff>
        </xdr:from>
        <xdr:to>
          <xdr:col>9</xdr:col>
          <xdr:colOff>219075</xdr:colOff>
          <xdr:row>16</xdr:row>
          <xdr:rowOff>161925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180975</xdr:rowOff>
        </xdr:from>
        <xdr:to>
          <xdr:col>7</xdr:col>
          <xdr:colOff>314325</xdr:colOff>
          <xdr:row>16</xdr:row>
          <xdr:rowOff>161925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9525</xdr:rowOff>
        </xdr:from>
        <xdr:to>
          <xdr:col>7</xdr:col>
          <xdr:colOff>304800</xdr:colOff>
          <xdr:row>21</xdr:row>
          <xdr:rowOff>180975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21</xdr:row>
          <xdr:rowOff>9525</xdr:rowOff>
        </xdr:from>
        <xdr:to>
          <xdr:col>9</xdr:col>
          <xdr:colOff>209550</xdr:colOff>
          <xdr:row>21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33</xdr:row>
          <xdr:rowOff>161925</xdr:rowOff>
        </xdr:from>
        <xdr:to>
          <xdr:col>7</xdr:col>
          <xdr:colOff>304800</xdr:colOff>
          <xdr:row>34</xdr:row>
          <xdr:rowOff>152400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33</xdr:row>
          <xdr:rowOff>161925</xdr:rowOff>
        </xdr:from>
        <xdr:to>
          <xdr:col>9</xdr:col>
          <xdr:colOff>209550</xdr:colOff>
          <xdr:row>34</xdr:row>
          <xdr:rowOff>152400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38</xdr:row>
          <xdr:rowOff>190500</xdr:rowOff>
        </xdr:from>
        <xdr:to>
          <xdr:col>7</xdr:col>
          <xdr:colOff>304800</xdr:colOff>
          <xdr:row>39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38</xdr:row>
          <xdr:rowOff>190500</xdr:rowOff>
        </xdr:from>
        <xdr:to>
          <xdr:col>9</xdr:col>
          <xdr:colOff>209550</xdr:colOff>
          <xdr:row>39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42</xdr:row>
          <xdr:rowOff>180975</xdr:rowOff>
        </xdr:from>
        <xdr:to>
          <xdr:col>7</xdr:col>
          <xdr:colOff>304800</xdr:colOff>
          <xdr:row>43</xdr:row>
          <xdr:rowOff>161925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44</xdr:row>
          <xdr:rowOff>9525</xdr:rowOff>
        </xdr:from>
        <xdr:to>
          <xdr:col>7</xdr:col>
          <xdr:colOff>304800</xdr:colOff>
          <xdr:row>44</xdr:row>
          <xdr:rowOff>180975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4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44</xdr:row>
          <xdr:rowOff>190500</xdr:rowOff>
        </xdr:from>
        <xdr:to>
          <xdr:col>7</xdr:col>
          <xdr:colOff>304800</xdr:colOff>
          <xdr:row>45</xdr:row>
          <xdr:rowOff>171450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4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42</xdr:row>
          <xdr:rowOff>180975</xdr:rowOff>
        </xdr:from>
        <xdr:to>
          <xdr:col>9</xdr:col>
          <xdr:colOff>209550</xdr:colOff>
          <xdr:row>43</xdr:row>
          <xdr:rowOff>161925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44</xdr:row>
          <xdr:rowOff>9525</xdr:rowOff>
        </xdr:from>
        <xdr:to>
          <xdr:col>9</xdr:col>
          <xdr:colOff>209550</xdr:colOff>
          <xdr:row>44</xdr:row>
          <xdr:rowOff>180975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44</xdr:row>
          <xdr:rowOff>190500</xdr:rowOff>
        </xdr:from>
        <xdr:to>
          <xdr:col>9</xdr:col>
          <xdr:colOff>209550</xdr:colOff>
          <xdr:row>45</xdr:row>
          <xdr:rowOff>171450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49</xdr:row>
          <xdr:rowOff>180975</xdr:rowOff>
        </xdr:from>
        <xdr:to>
          <xdr:col>7</xdr:col>
          <xdr:colOff>314325</xdr:colOff>
          <xdr:row>50</xdr:row>
          <xdr:rowOff>152400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4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49</xdr:row>
          <xdr:rowOff>180975</xdr:rowOff>
        </xdr:from>
        <xdr:to>
          <xdr:col>9</xdr:col>
          <xdr:colOff>219075</xdr:colOff>
          <xdr:row>50</xdr:row>
          <xdr:rowOff>152400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51</xdr:row>
          <xdr:rowOff>180975</xdr:rowOff>
        </xdr:from>
        <xdr:to>
          <xdr:col>7</xdr:col>
          <xdr:colOff>314325</xdr:colOff>
          <xdr:row>52</xdr:row>
          <xdr:rowOff>161925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52</xdr:row>
          <xdr:rowOff>190500</xdr:rowOff>
        </xdr:from>
        <xdr:to>
          <xdr:col>7</xdr:col>
          <xdr:colOff>314325</xdr:colOff>
          <xdr:row>53</xdr:row>
          <xdr:rowOff>161925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4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51</xdr:row>
          <xdr:rowOff>180975</xdr:rowOff>
        </xdr:from>
        <xdr:to>
          <xdr:col>9</xdr:col>
          <xdr:colOff>219075</xdr:colOff>
          <xdr:row>52</xdr:row>
          <xdr:rowOff>161925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52</xdr:row>
          <xdr:rowOff>190500</xdr:rowOff>
        </xdr:from>
        <xdr:to>
          <xdr:col>9</xdr:col>
          <xdr:colOff>219075</xdr:colOff>
          <xdr:row>53</xdr:row>
          <xdr:rowOff>161925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55</xdr:row>
          <xdr:rowOff>190500</xdr:rowOff>
        </xdr:from>
        <xdr:to>
          <xdr:col>7</xdr:col>
          <xdr:colOff>304800</xdr:colOff>
          <xdr:row>56</xdr:row>
          <xdr:rowOff>161925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56</xdr:row>
          <xdr:rowOff>180975</xdr:rowOff>
        </xdr:from>
        <xdr:to>
          <xdr:col>7</xdr:col>
          <xdr:colOff>304800</xdr:colOff>
          <xdr:row>57</xdr:row>
          <xdr:rowOff>161925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57</xdr:row>
          <xdr:rowOff>171450</xdr:rowOff>
        </xdr:from>
        <xdr:to>
          <xdr:col>7</xdr:col>
          <xdr:colOff>304800</xdr:colOff>
          <xdr:row>58</xdr:row>
          <xdr:rowOff>152400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58</xdr:row>
          <xdr:rowOff>180975</xdr:rowOff>
        </xdr:from>
        <xdr:to>
          <xdr:col>7</xdr:col>
          <xdr:colOff>304800</xdr:colOff>
          <xdr:row>59</xdr:row>
          <xdr:rowOff>161925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59</xdr:row>
          <xdr:rowOff>190500</xdr:rowOff>
        </xdr:from>
        <xdr:to>
          <xdr:col>7</xdr:col>
          <xdr:colOff>304800</xdr:colOff>
          <xdr:row>60</xdr:row>
          <xdr:rowOff>171450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60</xdr:row>
          <xdr:rowOff>180975</xdr:rowOff>
        </xdr:from>
        <xdr:to>
          <xdr:col>7</xdr:col>
          <xdr:colOff>304800</xdr:colOff>
          <xdr:row>61</xdr:row>
          <xdr:rowOff>161925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4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61</xdr:row>
          <xdr:rowOff>190500</xdr:rowOff>
        </xdr:from>
        <xdr:to>
          <xdr:col>7</xdr:col>
          <xdr:colOff>304800</xdr:colOff>
          <xdr:row>62</xdr:row>
          <xdr:rowOff>171450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4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55</xdr:row>
          <xdr:rowOff>190500</xdr:rowOff>
        </xdr:from>
        <xdr:to>
          <xdr:col>9</xdr:col>
          <xdr:colOff>200025</xdr:colOff>
          <xdr:row>56</xdr:row>
          <xdr:rowOff>161925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4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56</xdr:row>
          <xdr:rowOff>180975</xdr:rowOff>
        </xdr:from>
        <xdr:to>
          <xdr:col>9</xdr:col>
          <xdr:colOff>200025</xdr:colOff>
          <xdr:row>57</xdr:row>
          <xdr:rowOff>161925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4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57</xdr:row>
          <xdr:rowOff>171450</xdr:rowOff>
        </xdr:from>
        <xdr:to>
          <xdr:col>9</xdr:col>
          <xdr:colOff>200025</xdr:colOff>
          <xdr:row>58</xdr:row>
          <xdr:rowOff>152400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4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58</xdr:row>
          <xdr:rowOff>180975</xdr:rowOff>
        </xdr:from>
        <xdr:to>
          <xdr:col>9</xdr:col>
          <xdr:colOff>200025</xdr:colOff>
          <xdr:row>59</xdr:row>
          <xdr:rowOff>161925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4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59</xdr:row>
          <xdr:rowOff>190500</xdr:rowOff>
        </xdr:from>
        <xdr:to>
          <xdr:col>9</xdr:col>
          <xdr:colOff>200025</xdr:colOff>
          <xdr:row>60</xdr:row>
          <xdr:rowOff>171450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4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60</xdr:row>
          <xdr:rowOff>180975</xdr:rowOff>
        </xdr:from>
        <xdr:to>
          <xdr:col>9</xdr:col>
          <xdr:colOff>200025</xdr:colOff>
          <xdr:row>61</xdr:row>
          <xdr:rowOff>161925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61</xdr:row>
          <xdr:rowOff>190500</xdr:rowOff>
        </xdr:from>
        <xdr:to>
          <xdr:col>9</xdr:col>
          <xdr:colOff>200025</xdr:colOff>
          <xdr:row>62</xdr:row>
          <xdr:rowOff>171450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4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67</xdr:row>
          <xdr:rowOff>180975</xdr:rowOff>
        </xdr:from>
        <xdr:to>
          <xdr:col>7</xdr:col>
          <xdr:colOff>304800</xdr:colOff>
          <xdr:row>68</xdr:row>
          <xdr:rowOff>161925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4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68</xdr:row>
          <xdr:rowOff>190500</xdr:rowOff>
        </xdr:from>
        <xdr:to>
          <xdr:col>7</xdr:col>
          <xdr:colOff>304800</xdr:colOff>
          <xdr:row>69</xdr:row>
          <xdr:rowOff>171450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70</xdr:row>
          <xdr:rowOff>9525</xdr:rowOff>
        </xdr:from>
        <xdr:to>
          <xdr:col>7</xdr:col>
          <xdr:colOff>304800</xdr:colOff>
          <xdr:row>70</xdr:row>
          <xdr:rowOff>171450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70</xdr:row>
          <xdr:rowOff>180975</xdr:rowOff>
        </xdr:from>
        <xdr:to>
          <xdr:col>7</xdr:col>
          <xdr:colOff>304800</xdr:colOff>
          <xdr:row>71</xdr:row>
          <xdr:rowOff>161925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72</xdr:row>
          <xdr:rowOff>9525</xdr:rowOff>
        </xdr:from>
        <xdr:to>
          <xdr:col>7</xdr:col>
          <xdr:colOff>304800</xdr:colOff>
          <xdr:row>72</xdr:row>
          <xdr:rowOff>180975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4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67</xdr:row>
          <xdr:rowOff>180975</xdr:rowOff>
        </xdr:from>
        <xdr:to>
          <xdr:col>9</xdr:col>
          <xdr:colOff>209550</xdr:colOff>
          <xdr:row>68</xdr:row>
          <xdr:rowOff>161925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4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68</xdr:row>
          <xdr:rowOff>190500</xdr:rowOff>
        </xdr:from>
        <xdr:to>
          <xdr:col>9</xdr:col>
          <xdr:colOff>209550</xdr:colOff>
          <xdr:row>69</xdr:row>
          <xdr:rowOff>171450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70</xdr:row>
          <xdr:rowOff>9525</xdr:rowOff>
        </xdr:from>
        <xdr:to>
          <xdr:col>9</xdr:col>
          <xdr:colOff>209550</xdr:colOff>
          <xdr:row>70</xdr:row>
          <xdr:rowOff>171450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70</xdr:row>
          <xdr:rowOff>180975</xdr:rowOff>
        </xdr:from>
        <xdr:to>
          <xdr:col>9</xdr:col>
          <xdr:colOff>209550</xdr:colOff>
          <xdr:row>71</xdr:row>
          <xdr:rowOff>161925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72</xdr:row>
          <xdr:rowOff>9525</xdr:rowOff>
        </xdr:from>
        <xdr:to>
          <xdr:col>9</xdr:col>
          <xdr:colOff>209550</xdr:colOff>
          <xdr:row>72</xdr:row>
          <xdr:rowOff>180975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4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75</xdr:row>
          <xdr:rowOff>180975</xdr:rowOff>
        </xdr:from>
        <xdr:to>
          <xdr:col>7</xdr:col>
          <xdr:colOff>304800</xdr:colOff>
          <xdr:row>76</xdr:row>
          <xdr:rowOff>152400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4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77</xdr:row>
          <xdr:rowOff>9525</xdr:rowOff>
        </xdr:from>
        <xdr:to>
          <xdr:col>7</xdr:col>
          <xdr:colOff>304800</xdr:colOff>
          <xdr:row>77</xdr:row>
          <xdr:rowOff>171450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75</xdr:row>
          <xdr:rowOff>180975</xdr:rowOff>
        </xdr:from>
        <xdr:to>
          <xdr:col>9</xdr:col>
          <xdr:colOff>200025</xdr:colOff>
          <xdr:row>76</xdr:row>
          <xdr:rowOff>152400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4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77</xdr:row>
          <xdr:rowOff>9525</xdr:rowOff>
        </xdr:from>
        <xdr:to>
          <xdr:col>9</xdr:col>
          <xdr:colOff>200025</xdr:colOff>
          <xdr:row>77</xdr:row>
          <xdr:rowOff>171450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4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78</xdr:row>
          <xdr:rowOff>171450</xdr:rowOff>
        </xdr:from>
        <xdr:to>
          <xdr:col>7</xdr:col>
          <xdr:colOff>295275</xdr:colOff>
          <xdr:row>79</xdr:row>
          <xdr:rowOff>152400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4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79</xdr:row>
          <xdr:rowOff>180975</xdr:rowOff>
        </xdr:from>
        <xdr:to>
          <xdr:col>7</xdr:col>
          <xdr:colOff>295275</xdr:colOff>
          <xdr:row>80</xdr:row>
          <xdr:rowOff>161925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4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80</xdr:row>
          <xdr:rowOff>190500</xdr:rowOff>
        </xdr:from>
        <xdr:to>
          <xdr:col>7</xdr:col>
          <xdr:colOff>295275</xdr:colOff>
          <xdr:row>81</xdr:row>
          <xdr:rowOff>171450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4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78</xdr:row>
          <xdr:rowOff>171450</xdr:rowOff>
        </xdr:from>
        <xdr:to>
          <xdr:col>9</xdr:col>
          <xdr:colOff>190500</xdr:colOff>
          <xdr:row>79</xdr:row>
          <xdr:rowOff>152400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4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79</xdr:row>
          <xdr:rowOff>180975</xdr:rowOff>
        </xdr:from>
        <xdr:to>
          <xdr:col>9</xdr:col>
          <xdr:colOff>190500</xdr:colOff>
          <xdr:row>80</xdr:row>
          <xdr:rowOff>161925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4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80</xdr:row>
          <xdr:rowOff>190500</xdr:rowOff>
        </xdr:from>
        <xdr:to>
          <xdr:col>9</xdr:col>
          <xdr:colOff>190500</xdr:colOff>
          <xdr:row>81</xdr:row>
          <xdr:rowOff>171450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4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114300</xdr:rowOff>
        </xdr:from>
        <xdr:to>
          <xdr:col>13</xdr:col>
          <xdr:colOff>76200</xdr:colOff>
          <xdr:row>23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123825</xdr:rowOff>
        </xdr:from>
        <xdr:to>
          <xdr:col>13</xdr:col>
          <xdr:colOff>76200</xdr:colOff>
          <xdr:row>25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114300</xdr:rowOff>
        </xdr:from>
        <xdr:to>
          <xdr:col>13</xdr:col>
          <xdr:colOff>76200</xdr:colOff>
          <xdr:row>27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114300</xdr:rowOff>
        </xdr:from>
        <xdr:to>
          <xdr:col>15</xdr:col>
          <xdr:colOff>57150</xdr:colOff>
          <xdr:row>27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123825</xdr:rowOff>
        </xdr:from>
        <xdr:to>
          <xdr:col>15</xdr:col>
          <xdr:colOff>57150</xdr:colOff>
          <xdr:row>25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114300</xdr:rowOff>
        </xdr:from>
        <xdr:to>
          <xdr:col>15</xdr:col>
          <xdr:colOff>57150</xdr:colOff>
          <xdr:row>23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95250</xdr:rowOff>
        </xdr:from>
        <xdr:to>
          <xdr:col>15</xdr:col>
          <xdr:colOff>57150</xdr:colOff>
          <xdr:row>29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5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95250</xdr:rowOff>
        </xdr:from>
        <xdr:to>
          <xdr:col>13</xdr:col>
          <xdr:colOff>76200</xdr:colOff>
          <xdr:row>29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5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29</xdr:row>
          <xdr:rowOff>114300</xdr:rowOff>
        </xdr:from>
        <xdr:to>
          <xdr:col>13</xdr:col>
          <xdr:colOff>57150</xdr:colOff>
          <xdr:row>31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114300</xdr:rowOff>
        </xdr:from>
        <xdr:to>
          <xdr:col>15</xdr:col>
          <xdr:colOff>38100</xdr:colOff>
          <xdr:row>31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104775</xdr:rowOff>
        </xdr:from>
        <xdr:to>
          <xdr:col>13</xdr:col>
          <xdr:colOff>76200</xdr:colOff>
          <xdr:row>64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5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62</xdr:row>
          <xdr:rowOff>104775</xdr:rowOff>
        </xdr:from>
        <xdr:to>
          <xdr:col>15</xdr:col>
          <xdr:colOff>57150</xdr:colOff>
          <xdr:row>64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5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64</xdr:row>
          <xdr:rowOff>133350</xdr:rowOff>
        </xdr:from>
        <xdr:to>
          <xdr:col>13</xdr:col>
          <xdr:colOff>66675</xdr:colOff>
          <xdr:row>66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5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64</xdr:row>
          <xdr:rowOff>133350</xdr:rowOff>
        </xdr:from>
        <xdr:to>
          <xdr:col>15</xdr:col>
          <xdr:colOff>38100</xdr:colOff>
          <xdr:row>66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5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110" Type="http://schemas.openxmlformats.org/officeDocument/2006/relationships/ctrlProp" Target="../ctrlProps/ctrlProp106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11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2.xml"/><Relationship Id="rId13" Type="http://schemas.openxmlformats.org/officeDocument/2006/relationships/ctrlProp" Target="../ctrlProps/ctrlProp117.xml"/><Relationship Id="rId18" Type="http://schemas.openxmlformats.org/officeDocument/2006/relationships/ctrlProp" Target="../ctrlProps/ctrlProp12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1.xml"/><Relationship Id="rId12" Type="http://schemas.openxmlformats.org/officeDocument/2006/relationships/ctrlProp" Target="../ctrlProps/ctrlProp116.xml"/><Relationship Id="rId17" Type="http://schemas.openxmlformats.org/officeDocument/2006/relationships/ctrlProp" Target="../ctrlProps/ctrlProp1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0.xml"/><Relationship Id="rId20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0.xml"/><Relationship Id="rId11" Type="http://schemas.openxmlformats.org/officeDocument/2006/relationships/ctrlProp" Target="../ctrlProps/ctrlProp115.xml"/><Relationship Id="rId5" Type="http://schemas.openxmlformats.org/officeDocument/2006/relationships/ctrlProp" Target="../ctrlProps/ctrlProp109.xml"/><Relationship Id="rId15" Type="http://schemas.openxmlformats.org/officeDocument/2006/relationships/ctrlProp" Target="../ctrlProps/ctrlProp119.xml"/><Relationship Id="rId10" Type="http://schemas.openxmlformats.org/officeDocument/2006/relationships/ctrlProp" Target="../ctrlProps/ctrlProp114.xml"/><Relationship Id="rId19" Type="http://schemas.openxmlformats.org/officeDocument/2006/relationships/ctrlProp" Target="../ctrlProps/ctrlProp123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13.xml"/><Relationship Id="rId14" Type="http://schemas.openxmlformats.org/officeDocument/2006/relationships/ctrlProp" Target="../ctrlProps/ctrlProp118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6.xml"/><Relationship Id="rId21" Type="http://schemas.openxmlformats.org/officeDocument/2006/relationships/ctrlProp" Target="../ctrlProps/ctrlProp141.xml"/><Relationship Id="rId42" Type="http://schemas.openxmlformats.org/officeDocument/2006/relationships/ctrlProp" Target="../ctrlProps/ctrlProp162.xml"/><Relationship Id="rId47" Type="http://schemas.openxmlformats.org/officeDocument/2006/relationships/ctrlProp" Target="../ctrlProps/ctrlProp167.xml"/><Relationship Id="rId63" Type="http://schemas.openxmlformats.org/officeDocument/2006/relationships/ctrlProp" Target="../ctrlProps/ctrlProp183.xml"/><Relationship Id="rId68" Type="http://schemas.openxmlformats.org/officeDocument/2006/relationships/ctrlProp" Target="../ctrlProps/ctrlProp188.xml"/><Relationship Id="rId84" Type="http://schemas.openxmlformats.org/officeDocument/2006/relationships/ctrlProp" Target="../ctrlProps/ctrlProp204.xml"/><Relationship Id="rId89" Type="http://schemas.openxmlformats.org/officeDocument/2006/relationships/ctrlProp" Target="../ctrlProps/ctrlProp209.xml"/><Relationship Id="rId7" Type="http://schemas.openxmlformats.org/officeDocument/2006/relationships/ctrlProp" Target="../ctrlProps/ctrlProp127.xml"/><Relationship Id="rId71" Type="http://schemas.openxmlformats.org/officeDocument/2006/relationships/ctrlProp" Target="../ctrlProps/ctrlProp191.xml"/><Relationship Id="rId92" Type="http://schemas.openxmlformats.org/officeDocument/2006/relationships/ctrlProp" Target="../ctrlProps/ctrlProp21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6.xml"/><Relationship Id="rId29" Type="http://schemas.openxmlformats.org/officeDocument/2006/relationships/ctrlProp" Target="../ctrlProps/ctrlProp149.xml"/><Relationship Id="rId11" Type="http://schemas.openxmlformats.org/officeDocument/2006/relationships/ctrlProp" Target="../ctrlProps/ctrlProp131.xml"/><Relationship Id="rId24" Type="http://schemas.openxmlformats.org/officeDocument/2006/relationships/ctrlProp" Target="../ctrlProps/ctrlProp144.xml"/><Relationship Id="rId32" Type="http://schemas.openxmlformats.org/officeDocument/2006/relationships/ctrlProp" Target="../ctrlProps/ctrlProp152.xml"/><Relationship Id="rId37" Type="http://schemas.openxmlformats.org/officeDocument/2006/relationships/ctrlProp" Target="../ctrlProps/ctrlProp157.xml"/><Relationship Id="rId40" Type="http://schemas.openxmlformats.org/officeDocument/2006/relationships/ctrlProp" Target="../ctrlProps/ctrlProp160.xml"/><Relationship Id="rId45" Type="http://schemas.openxmlformats.org/officeDocument/2006/relationships/ctrlProp" Target="../ctrlProps/ctrlProp165.xml"/><Relationship Id="rId53" Type="http://schemas.openxmlformats.org/officeDocument/2006/relationships/ctrlProp" Target="../ctrlProps/ctrlProp173.xml"/><Relationship Id="rId58" Type="http://schemas.openxmlformats.org/officeDocument/2006/relationships/ctrlProp" Target="../ctrlProps/ctrlProp178.xml"/><Relationship Id="rId66" Type="http://schemas.openxmlformats.org/officeDocument/2006/relationships/ctrlProp" Target="../ctrlProps/ctrlProp186.xml"/><Relationship Id="rId74" Type="http://schemas.openxmlformats.org/officeDocument/2006/relationships/ctrlProp" Target="../ctrlProps/ctrlProp194.xml"/><Relationship Id="rId79" Type="http://schemas.openxmlformats.org/officeDocument/2006/relationships/ctrlProp" Target="../ctrlProps/ctrlProp199.xml"/><Relationship Id="rId87" Type="http://schemas.openxmlformats.org/officeDocument/2006/relationships/ctrlProp" Target="../ctrlProps/ctrlProp207.xml"/><Relationship Id="rId102" Type="http://schemas.openxmlformats.org/officeDocument/2006/relationships/ctrlProp" Target="../ctrlProps/ctrlProp222.xml"/><Relationship Id="rId5" Type="http://schemas.openxmlformats.org/officeDocument/2006/relationships/ctrlProp" Target="../ctrlProps/ctrlProp125.xml"/><Relationship Id="rId61" Type="http://schemas.openxmlformats.org/officeDocument/2006/relationships/ctrlProp" Target="../ctrlProps/ctrlProp181.xml"/><Relationship Id="rId82" Type="http://schemas.openxmlformats.org/officeDocument/2006/relationships/ctrlProp" Target="../ctrlProps/ctrlProp202.xml"/><Relationship Id="rId90" Type="http://schemas.openxmlformats.org/officeDocument/2006/relationships/ctrlProp" Target="../ctrlProps/ctrlProp210.xml"/><Relationship Id="rId95" Type="http://schemas.openxmlformats.org/officeDocument/2006/relationships/ctrlProp" Target="../ctrlProps/ctrlProp215.xml"/><Relationship Id="rId19" Type="http://schemas.openxmlformats.org/officeDocument/2006/relationships/ctrlProp" Target="../ctrlProps/ctrlProp139.xml"/><Relationship Id="rId14" Type="http://schemas.openxmlformats.org/officeDocument/2006/relationships/ctrlProp" Target="../ctrlProps/ctrlProp134.xml"/><Relationship Id="rId22" Type="http://schemas.openxmlformats.org/officeDocument/2006/relationships/ctrlProp" Target="../ctrlProps/ctrlProp142.xml"/><Relationship Id="rId27" Type="http://schemas.openxmlformats.org/officeDocument/2006/relationships/ctrlProp" Target="../ctrlProps/ctrlProp147.xml"/><Relationship Id="rId30" Type="http://schemas.openxmlformats.org/officeDocument/2006/relationships/ctrlProp" Target="../ctrlProps/ctrlProp150.xml"/><Relationship Id="rId35" Type="http://schemas.openxmlformats.org/officeDocument/2006/relationships/ctrlProp" Target="../ctrlProps/ctrlProp155.xml"/><Relationship Id="rId43" Type="http://schemas.openxmlformats.org/officeDocument/2006/relationships/ctrlProp" Target="../ctrlProps/ctrlProp163.xml"/><Relationship Id="rId48" Type="http://schemas.openxmlformats.org/officeDocument/2006/relationships/ctrlProp" Target="../ctrlProps/ctrlProp168.xml"/><Relationship Id="rId56" Type="http://schemas.openxmlformats.org/officeDocument/2006/relationships/ctrlProp" Target="../ctrlProps/ctrlProp176.xml"/><Relationship Id="rId64" Type="http://schemas.openxmlformats.org/officeDocument/2006/relationships/ctrlProp" Target="../ctrlProps/ctrlProp184.xml"/><Relationship Id="rId69" Type="http://schemas.openxmlformats.org/officeDocument/2006/relationships/ctrlProp" Target="../ctrlProps/ctrlProp189.xml"/><Relationship Id="rId77" Type="http://schemas.openxmlformats.org/officeDocument/2006/relationships/ctrlProp" Target="../ctrlProps/ctrlProp197.xml"/><Relationship Id="rId100" Type="http://schemas.openxmlformats.org/officeDocument/2006/relationships/ctrlProp" Target="../ctrlProps/ctrlProp220.xml"/><Relationship Id="rId8" Type="http://schemas.openxmlformats.org/officeDocument/2006/relationships/ctrlProp" Target="../ctrlProps/ctrlProp128.xml"/><Relationship Id="rId51" Type="http://schemas.openxmlformats.org/officeDocument/2006/relationships/ctrlProp" Target="../ctrlProps/ctrlProp171.xml"/><Relationship Id="rId72" Type="http://schemas.openxmlformats.org/officeDocument/2006/relationships/ctrlProp" Target="../ctrlProps/ctrlProp192.xml"/><Relationship Id="rId80" Type="http://schemas.openxmlformats.org/officeDocument/2006/relationships/ctrlProp" Target="../ctrlProps/ctrlProp200.xml"/><Relationship Id="rId85" Type="http://schemas.openxmlformats.org/officeDocument/2006/relationships/ctrlProp" Target="../ctrlProps/ctrlProp205.xml"/><Relationship Id="rId93" Type="http://schemas.openxmlformats.org/officeDocument/2006/relationships/ctrlProp" Target="../ctrlProps/ctrlProp213.xml"/><Relationship Id="rId98" Type="http://schemas.openxmlformats.org/officeDocument/2006/relationships/ctrlProp" Target="../ctrlProps/ctrlProp21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32.xml"/><Relationship Id="rId17" Type="http://schemas.openxmlformats.org/officeDocument/2006/relationships/ctrlProp" Target="../ctrlProps/ctrlProp137.xml"/><Relationship Id="rId25" Type="http://schemas.openxmlformats.org/officeDocument/2006/relationships/ctrlProp" Target="../ctrlProps/ctrlProp145.xml"/><Relationship Id="rId33" Type="http://schemas.openxmlformats.org/officeDocument/2006/relationships/ctrlProp" Target="../ctrlProps/ctrlProp153.xml"/><Relationship Id="rId38" Type="http://schemas.openxmlformats.org/officeDocument/2006/relationships/ctrlProp" Target="../ctrlProps/ctrlProp158.xml"/><Relationship Id="rId46" Type="http://schemas.openxmlformats.org/officeDocument/2006/relationships/ctrlProp" Target="../ctrlProps/ctrlProp166.xml"/><Relationship Id="rId59" Type="http://schemas.openxmlformats.org/officeDocument/2006/relationships/ctrlProp" Target="../ctrlProps/ctrlProp179.xml"/><Relationship Id="rId67" Type="http://schemas.openxmlformats.org/officeDocument/2006/relationships/ctrlProp" Target="../ctrlProps/ctrlProp187.xml"/><Relationship Id="rId103" Type="http://schemas.openxmlformats.org/officeDocument/2006/relationships/ctrlProp" Target="../ctrlProps/ctrlProp223.xml"/><Relationship Id="rId20" Type="http://schemas.openxmlformats.org/officeDocument/2006/relationships/ctrlProp" Target="../ctrlProps/ctrlProp140.xml"/><Relationship Id="rId41" Type="http://schemas.openxmlformats.org/officeDocument/2006/relationships/ctrlProp" Target="../ctrlProps/ctrlProp161.xml"/><Relationship Id="rId54" Type="http://schemas.openxmlformats.org/officeDocument/2006/relationships/ctrlProp" Target="../ctrlProps/ctrlProp174.xml"/><Relationship Id="rId62" Type="http://schemas.openxmlformats.org/officeDocument/2006/relationships/ctrlProp" Target="../ctrlProps/ctrlProp182.xml"/><Relationship Id="rId70" Type="http://schemas.openxmlformats.org/officeDocument/2006/relationships/ctrlProp" Target="../ctrlProps/ctrlProp190.xml"/><Relationship Id="rId75" Type="http://schemas.openxmlformats.org/officeDocument/2006/relationships/ctrlProp" Target="../ctrlProps/ctrlProp195.xml"/><Relationship Id="rId83" Type="http://schemas.openxmlformats.org/officeDocument/2006/relationships/ctrlProp" Target="../ctrlProps/ctrlProp203.xml"/><Relationship Id="rId88" Type="http://schemas.openxmlformats.org/officeDocument/2006/relationships/ctrlProp" Target="../ctrlProps/ctrlProp208.xml"/><Relationship Id="rId91" Type="http://schemas.openxmlformats.org/officeDocument/2006/relationships/ctrlProp" Target="../ctrlProps/ctrlProp211.xml"/><Relationship Id="rId96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6.xml"/><Relationship Id="rId15" Type="http://schemas.openxmlformats.org/officeDocument/2006/relationships/ctrlProp" Target="../ctrlProps/ctrlProp135.xml"/><Relationship Id="rId23" Type="http://schemas.openxmlformats.org/officeDocument/2006/relationships/ctrlProp" Target="../ctrlProps/ctrlProp143.xml"/><Relationship Id="rId28" Type="http://schemas.openxmlformats.org/officeDocument/2006/relationships/ctrlProp" Target="../ctrlProps/ctrlProp148.xml"/><Relationship Id="rId36" Type="http://schemas.openxmlformats.org/officeDocument/2006/relationships/ctrlProp" Target="../ctrlProps/ctrlProp156.xml"/><Relationship Id="rId49" Type="http://schemas.openxmlformats.org/officeDocument/2006/relationships/ctrlProp" Target="../ctrlProps/ctrlProp169.xml"/><Relationship Id="rId57" Type="http://schemas.openxmlformats.org/officeDocument/2006/relationships/ctrlProp" Target="../ctrlProps/ctrlProp177.xml"/><Relationship Id="rId10" Type="http://schemas.openxmlformats.org/officeDocument/2006/relationships/ctrlProp" Target="../ctrlProps/ctrlProp130.xml"/><Relationship Id="rId31" Type="http://schemas.openxmlformats.org/officeDocument/2006/relationships/ctrlProp" Target="../ctrlProps/ctrlProp151.xml"/><Relationship Id="rId44" Type="http://schemas.openxmlformats.org/officeDocument/2006/relationships/ctrlProp" Target="../ctrlProps/ctrlProp164.xml"/><Relationship Id="rId52" Type="http://schemas.openxmlformats.org/officeDocument/2006/relationships/ctrlProp" Target="../ctrlProps/ctrlProp172.xml"/><Relationship Id="rId60" Type="http://schemas.openxmlformats.org/officeDocument/2006/relationships/ctrlProp" Target="../ctrlProps/ctrlProp180.xml"/><Relationship Id="rId65" Type="http://schemas.openxmlformats.org/officeDocument/2006/relationships/ctrlProp" Target="../ctrlProps/ctrlProp185.xml"/><Relationship Id="rId73" Type="http://schemas.openxmlformats.org/officeDocument/2006/relationships/ctrlProp" Target="../ctrlProps/ctrlProp193.xml"/><Relationship Id="rId78" Type="http://schemas.openxmlformats.org/officeDocument/2006/relationships/ctrlProp" Target="../ctrlProps/ctrlProp198.xml"/><Relationship Id="rId81" Type="http://schemas.openxmlformats.org/officeDocument/2006/relationships/ctrlProp" Target="../ctrlProps/ctrlProp201.xml"/><Relationship Id="rId86" Type="http://schemas.openxmlformats.org/officeDocument/2006/relationships/ctrlProp" Target="../ctrlProps/ctrlProp206.xml"/><Relationship Id="rId94" Type="http://schemas.openxmlformats.org/officeDocument/2006/relationships/ctrlProp" Target="../ctrlProps/ctrlProp214.xml"/><Relationship Id="rId99" Type="http://schemas.openxmlformats.org/officeDocument/2006/relationships/ctrlProp" Target="../ctrlProps/ctrlProp219.xml"/><Relationship Id="rId101" Type="http://schemas.openxmlformats.org/officeDocument/2006/relationships/ctrlProp" Target="../ctrlProps/ctrlProp221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29.xml"/><Relationship Id="rId13" Type="http://schemas.openxmlformats.org/officeDocument/2006/relationships/ctrlProp" Target="../ctrlProps/ctrlProp133.xml"/><Relationship Id="rId18" Type="http://schemas.openxmlformats.org/officeDocument/2006/relationships/ctrlProp" Target="../ctrlProps/ctrlProp138.xml"/><Relationship Id="rId39" Type="http://schemas.openxmlformats.org/officeDocument/2006/relationships/ctrlProp" Target="../ctrlProps/ctrlProp159.xml"/><Relationship Id="rId34" Type="http://schemas.openxmlformats.org/officeDocument/2006/relationships/ctrlProp" Target="../ctrlProps/ctrlProp154.xml"/><Relationship Id="rId50" Type="http://schemas.openxmlformats.org/officeDocument/2006/relationships/ctrlProp" Target="../ctrlProps/ctrlProp170.xml"/><Relationship Id="rId55" Type="http://schemas.openxmlformats.org/officeDocument/2006/relationships/ctrlProp" Target="../ctrlProps/ctrlProp175.xml"/><Relationship Id="rId76" Type="http://schemas.openxmlformats.org/officeDocument/2006/relationships/ctrlProp" Target="../ctrlProps/ctrlProp196.xml"/><Relationship Id="rId97" Type="http://schemas.openxmlformats.org/officeDocument/2006/relationships/ctrlProp" Target="../ctrlProps/ctrlProp217.xml"/><Relationship Id="rId104" Type="http://schemas.openxmlformats.org/officeDocument/2006/relationships/ctrlProp" Target="../ctrlProps/ctrlProp22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3.xml"/><Relationship Id="rId18" Type="http://schemas.openxmlformats.org/officeDocument/2006/relationships/ctrlProp" Target="../ctrlProps/ctrlProp238.xml"/><Relationship Id="rId26" Type="http://schemas.openxmlformats.org/officeDocument/2006/relationships/ctrlProp" Target="../ctrlProps/ctrlProp246.xml"/><Relationship Id="rId39" Type="http://schemas.openxmlformats.org/officeDocument/2006/relationships/ctrlProp" Target="../ctrlProps/ctrlProp259.xml"/><Relationship Id="rId21" Type="http://schemas.openxmlformats.org/officeDocument/2006/relationships/ctrlProp" Target="../ctrlProps/ctrlProp241.xml"/><Relationship Id="rId34" Type="http://schemas.openxmlformats.org/officeDocument/2006/relationships/ctrlProp" Target="../ctrlProps/ctrlProp254.xml"/><Relationship Id="rId42" Type="http://schemas.openxmlformats.org/officeDocument/2006/relationships/ctrlProp" Target="../ctrlProps/ctrlProp262.xml"/><Relationship Id="rId47" Type="http://schemas.openxmlformats.org/officeDocument/2006/relationships/ctrlProp" Target="../ctrlProps/ctrlProp267.xml"/><Relationship Id="rId50" Type="http://schemas.openxmlformats.org/officeDocument/2006/relationships/ctrlProp" Target="../ctrlProps/ctrlProp270.xml"/><Relationship Id="rId55" Type="http://schemas.openxmlformats.org/officeDocument/2006/relationships/ctrlProp" Target="../ctrlProps/ctrlProp275.xml"/><Relationship Id="rId7" Type="http://schemas.openxmlformats.org/officeDocument/2006/relationships/ctrlProp" Target="../ctrlProps/ctrlProp2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36.xml"/><Relationship Id="rId20" Type="http://schemas.openxmlformats.org/officeDocument/2006/relationships/ctrlProp" Target="../ctrlProps/ctrlProp240.xml"/><Relationship Id="rId29" Type="http://schemas.openxmlformats.org/officeDocument/2006/relationships/ctrlProp" Target="../ctrlProps/ctrlProp249.xml"/><Relationship Id="rId41" Type="http://schemas.openxmlformats.org/officeDocument/2006/relationships/ctrlProp" Target="../ctrlProps/ctrlProp261.xml"/><Relationship Id="rId54" Type="http://schemas.openxmlformats.org/officeDocument/2006/relationships/ctrlProp" Target="../ctrlProps/ctrlProp274.xml"/><Relationship Id="rId62" Type="http://schemas.openxmlformats.org/officeDocument/2006/relationships/ctrlProp" Target="../ctrlProps/ctrlProp28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6.xml"/><Relationship Id="rId11" Type="http://schemas.openxmlformats.org/officeDocument/2006/relationships/ctrlProp" Target="../ctrlProps/ctrlProp231.xml"/><Relationship Id="rId24" Type="http://schemas.openxmlformats.org/officeDocument/2006/relationships/ctrlProp" Target="../ctrlProps/ctrlProp244.xml"/><Relationship Id="rId32" Type="http://schemas.openxmlformats.org/officeDocument/2006/relationships/ctrlProp" Target="../ctrlProps/ctrlProp252.xml"/><Relationship Id="rId37" Type="http://schemas.openxmlformats.org/officeDocument/2006/relationships/ctrlProp" Target="../ctrlProps/ctrlProp257.xml"/><Relationship Id="rId40" Type="http://schemas.openxmlformats.org/officeDocument/2006/relationships/ctrlProp" Target="../ctrlProps/ctrlProp260.xml"/><Relationship Id="rId45" Type="http://schemas.openxmlformats.org/officeDocument/2006/relationships/ctrlProp" Target="../ctrlProps/ctrlProp265.xml"/><Relationship Id="rId53" Type="http://schemas.openxmlformats.org/officeDocument/2006/relationships/ctrlProp" Target="../ctrlProps/ctrlProp273.xml"/><Relationship Id="rId58" Type="http://schemas.openxmlformats.org/officeDocument/2006/relationships/ctrlProp" Target="../ctrlProps/ctrlProp278.xml"/><Relationship Id="rId5" Type="http://schemas.openxmlformats.org/officeDocument/2006/relationships/ctrlProp" Target="../ctrlProps/ctrlProp225.xml"/><Relationship Id="rId15" Type="http://schemas.openxmlformats.org/officeDocument/2006/relationships/ctrlProp" Target="../ctrlProps/ctrlProp235.xml"/><Relationship Id="rId23" Type="http://schemas.openxmlformats.org/officeDocument/2006/relationships/ctrlProp" Target="../ctrlProps/ctrlProp243.xml"/><Relationship Id="rId28" Type="http://schemas.openxmlformats.org/officeDocument/2006/relationships/ctrlProp" Target="../ctrlProps/ctrlProp248.xml"/><Relationship Id="rId36" Type="http://schemas.openxmlformats.org/officeDocument/2006/relationships/ctrlProp" Target="../ctrlProps/ctrlProp256.xml"/><Relationship Id="rId49" Type="http://schemas.openxmlformats.org/officeDocument/2006/relationships/ctrlProp" Target="../ctrlProps/ctrlProp269.xml"/><Relationship Id="rId57" Type="http://schemas.openxmlformats.org/officeDocument/2006/relationships/ctrlProp" Target="../ctrlProps/ctrlProp277.xml"/><Relationship Id="rId61" Type="http://schemas.openxmlformats.org/officeDocument/2006/relationships/ctrlProp" Target="../ctrlProps/ctrlProp281.xml"/><Relationship Id="rId10" Type="http://schemas.openxmlformats.org/officeDocument/2006/relationships/ctrlProp" Target="../ctrlProps/ctrlProp230.xml"/><Relationship Id="rId19" Type="http://schemas.openxmlformats.org/officeDocument/2006/relationships/ctrlProp" Target="../ctrlProps/ctrlProp239.xml"/><Relationship Id="rId31" Type="http://schemas.openxmlformats.org/officeDocument/2006/relationships/ctrlProp" Target="../ctrlProps/ctrlProp251.xml"/><Relationship Id="rId44" Type="http://schemas.openxmlformats.org/officeDocument/2006/relationships/ctrlProp" Target="../ctrlProps/ctrlProp264.xml"/><Relationship Id="rId52" Type="http://schemas.openxmlformats.org/officeDocument/2006/relationships/ctrlProp" Target="../ctrlProps/ctrlProp272.xml"/><Relationship Id="rId60" Type="http://schemas.openxmlformats.org/officeDocument/2006/relationships/ctrlProp" Target="../ctrlProps/ctrlProp280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229.xml"/><Relationship Id="rId14" Type="http://schemas.openxmlformats.org/officeDocument/2006/relationships/ctrlProp" Target="../ctrlProps/ctrlProp234.xml"/><Relationship Id="rId22" Type="http://schemas.openxmlformats.org/officeDocument/2006/relationships/ctrlProp" Target="../ctrlProps/ctrlProp242.xml"/><Relationship Id="rId27" Type="http://schemas.openxmlformats.org/officeDocument/2006/relationships/ctrlProp" Target="../ctrlProps/ctrlProp247.xml"/><Relationship Id="rId30" Type="http://schemas.openxmlformats.org/officeDocument/2006/relationships/ctrlProp" Target="../ctrlProps/ctrlProp250.xml"/><Relationship Id="rId35" Type="http://schemas.openxmlformats.org/officeDocument/2006/relationships/ctrlProp" Target="../ctrlProps/ctrlProp255.xml"/><Relationship Id="rId43" Type="http://schemas.openxmlformats.org/officeDocument/2006/relationships/ctrlProp" Target="../ctrlProps/ctrlProp263.xml"/><Relationship Id="rId48" Type="http://schemas.openxmlformats.org/officeDocument/2006/relationships/ctrlProp" Target="../ctrlProps/ctrlProp268.xml"/><Relationship Id="rId56" Type="http://schemas.openxmlformats.org/officeDocument/2006/relationships/ctrlProp" Target="../ctrlProps/ctrlProp276.xml"/><Relationship Id="rId8" Type="http://schemas.openxmlformats.org/officeDocument/2006/relationships/ctrlProp" Target="../ctrlProps/ctrlProp228.xml"/><Relationship Id="rId51" Type="http://schemas.openxmlformats.org/officeDocument/2006/relationships/ctrlProp" Target="../ctrlProps/ctrlProp271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232.xml"/><Relationship Id="rId17" Type="http://schemas.openxmlformats.org/officeDocument/2006/relationships/ctrlProp" Target="../ctrlProps/ctrlProp237.xml"/><Relationship Id="rId25" Type="http://schemas.openxmlformats.org/officeDocument/2006/relationships/ctrlProp" Target="../ctrlProps/ctrlProp245.xml"/><Relationship Id="rId33" Type="http://schemas.openxmlformats.org/officeDocument/2006/relationships/ctrlProp" Target="../ctrlProps/ctrlProp253.xml"/><Relationship Id="rId38" Type="http://schemas.openxmlformats.org/officeDocument/2006/relationships/ctrlProp" Target="../ctrlProps/ctrlProp258.xml"/><Relationship Id="rId46" Type="http://schemas.openxmlformats.org/officeDocument/2006/relationships/ctrlProp" Target="../ctrlProps/ctrlProp266.xml"/><Relationship Id="rId59" Type="http://schemas.openxmlformats.org/officeDocument/2006/relationships/ctrlProp" Target="../ctrlProps/ctrlProp27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6.xml"/><Relationship Id="rId13" Type="http://schemas.openxmlformats.org/officeDocument/2006/relationships/ctrlProp" Target="../ctrlProps/ctrlProp291.xml"/><Relationship Id="rId18" Type="http://schemas.openxmlformats.org/officeDocument/2006/relationships/ctrlProp" Target="../ctrlProps/ctrlProp296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285.xml"/><Relationship Id="rId12" Type="http://schemas.openxmlformats.org/officeDocument/2006/relationships/ctrlProp" Target="../ctrlProps/ctrlProp290.xml"/><Relationship Id="rId17" Type="http://schemas.openxmlformats.org/officeDocument/2006/relationships/ctrlProp" Target="../ctrlProps/ctrlProp29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9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4.xml"/><Relationship Id="rId11" Type="http://schemas.openxmlformats.org/officeDocument/2006/relationships/ctrlProp" Target="../ctrlProps/ctrlProp289.xml"/><Relationship Id="rId5" Type="http://schemas.openxmlformats.org/officeDocument/2006/relationships/ctrlProp" Target="../ctrlProps/ctrlProp283.xml"/><Relationship Id="rId15" Type="http://schemas.openxmlformats.org/officeDocument/2006/relationships/ctrlProp" Target="../ctrlProps/ctrlProp293.xml"/><Relationship Id="rId10" Type="http://schemas.openxmlformats.org/officeDocument/2006/relationships/ctrlProp" Target="../ctrlProps/ctrlProp288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287.xml"/><Relationship Id="rId14" Type="http://schemas.openxmlformats.org/officeDocument/2006/relationships/ctrlProp" Target="../ctrlProps/ctrlProp29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AI310"/>
  <sheetViews>
    <sheetView showGridLines="0" tabSelected="1" zoomScaleNormal="100" zoomScaleSheetLayoutView="70" workbookViewId="0">
      <selection activeCell="P8" sqref="P8"/>
    </sheetView>
  </sheetViews>
  <sheetFormatPr baseColWidth="10" defaultColWidth="11.42578125" defaultRowHeight="15"/>
  <cols>
    <col min="1" max="1" width="2" style="158" customWidth="1"/>
    <col min="2" max="2" width="11.42578125" style="158"/>
    <col min="3" max="3" width="14" style="158" customWidth="1"/>
    <col min="4" max="8" width="0" style="158" hidden="1" customWidth="1"/>
    <col min="9" max="9" width="4.140625" style="158" customWidth="1"/>
    <col min="10" max="13" width="3.28515625" style="158" customWidth="1"/>
    <col min="14" max="14" width="4" style="158" customWidth="1"/>
    <col min="15" max="15" width="3.7109375" style="158" customWidth="1"/>
    <col min="16" max="16" width="4.5703125" style="158" customWidth="1"/>
    <col min="17" max="19" width="3.28515625" style="158" customWidth="1"/>
    <col min="20" max="20" width="3.5703125" style="158" customWidth="1"/>
    <col min="21" max="33" width="3.28515625" style="158" customWidth="1"/>
    <col min="34" max="34" width="6.85546875" style="158" customWidth="1"/>
    <col min="35" max="35" width="7.28515625" style="158" customWidth="1"/>
    <col min="36" max="16384" width="11.42578125" style="158"/>
  </cols>
  <sheetData>
    <row r="1" spans="1:35" ht="20.25">
      <c r="A1" s="510" t="s">
        <v>800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</row>
    <row r="2" spans="1:35" s="159" customFormat="1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</row>
    <row r="3" spans="1:35" s="159" customFormat="1" ht="1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5">
      <c r="A4" s="24"/>
      <c r="B4" s="553" t="str">
        <f>IF(P6="D",'Übersetzung 1'!AL5,'Übersetzung 1'!B5)</f>
        <v>ALL INFORMATION IN THIS QUESTIONNAIRE WILL BE TREATED CONFIDENTIALLY.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25"/>
      <c r="Y4" s="25"/>
      <c r="Z4" s="25"/>
      <c r="AA4" s="25"/>
      <c r="AB4" s="25"/>
      <c r="AC4" s="25"/>
      <c r="AD4" s="25"/>
      <c r="AE4" s="25"/>
      <c r="AF4" s="25"/>
      <c r="AG4" s="100"/>
      <c r="AH4" s="26"/>
      <c r="AI4" s="26"/>
    </row>
    <row r="5" spans="1:35">
      <c r="A5" s="24"/>
      <c r="B5" s="10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1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100"/>
      <c r="AF5" s="25"/>
      <c r="AG5" s="26"/>
      <c r="AH5" s="26"/>
      <c r="AI5" s="26"/>
    </row>
    <row r="6" spans="1:35">
      <c r="A6" s="24"/>
      <c r="B6" s="553" t="s">
        <v>152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20" t="s">
        <v>809</v>
      </c>
      <c r="Q6" s="521"/>
      <c r="R6" s="61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169"/>
      <c r="AF6" s="25"/>
      <c r="AG6" s="26"/>
      <c r="AH6" s="26"/>
      <c r="AI6" s="26"/>
    </row>
    <row r="7" spans="1:35">
      <c r="A7" s="24"/>
      <c r="B7" s="553" t="s">
        <v>153</v>
      </c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21"/>
      <c r="Q7" s="521"/>
      <c r="R7" s="61"/>
      <c r="S7" s="25"/>
      <c r="T7" s="25"/>
      <c r="U7" s="25"/>
      <c r="V7" s="25"/>
      <c r="W7" s="100"/>
      <c r="X7" s="25"/>
      <c r="Y7" s="25"/>
      <c r="Z7" s="25"/>
      <c r="AA7" s="25"/>
      <c r="AB7" s="25"/>
      <c r="AC7" s="25"/>
      <c r="AD7" s="25"/>
      <c r="AE7" s="169"/>
      <c r="AF7" s="25"/>
      <c r="AG7" s="26"/>
      <c r="AH7" s="26"/>
      <c r="AI7" s="26"/>
    </row>
    <row r="8" spans="1:35">
      <c r="A8" s="24"/>
      <c r="B8" s="21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6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169"/>
      <c r="AF8" s="25"/>
      <c r="AG8" s="26"/>
      <c r="AH8" s="26"/>
      <c r="AI8" s="26"/>
    </row>
    <row r="9" spans="1:35">
      <c r="A9" s="24"/>
      <c r="B9" s="21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61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169"/>
      <c r="AF9" s="25"/>
      <c r="AG9" s="26"/>
      <c r="AH9" s="26"/>
      <c r="AI9" s="26"/>
    </row>
    <row r="10" spans="1:35" ht="15.75">
      <c r="A10" s="233"/>
      <c r="B10" s="57" t="s">
        <v>0</v>
      </c>
      <c r="C10" s="58" t="str">
        <f>IF(P6="D",'Übersetzung 1'!AM9,'Übersetzung 1'!C9)</f>
        <v>General Information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6"/>
      <c r="AH10" s="26"/>
      <c r="AI10" s="26"/>
    </row>
    <row r="11" spans="1:35" ht="12.75" customHeight="1">
      <c r="A11" s="233"/>
      <c r="B11" s="57"/>
      <c r="C11" s="58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6"/>
      <c r="AH11" s="26"/>
      <c r="AI11" s="26"/>
    </row>
    <row r="12" spans="1:35">
      <c r="A12" s="233"/>
      <c r="B12" s="26" t="str">
        <f>IF(P6="D",'Übersetzung 1'!AL11,'Übersetzung 1'!B11)</f>
        <v>Company Name</v>
      </c>
      <c r="C12" s="26"/>
      <c r="D12" s="26"/>
      <c r="E12" s="26"/>
      <c r="F12" s="26"/>
      <c r="G12" s="26"/>
      <c r="H12" s="26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483"/>
      <c r="AI12" s="26"/>
    </row>
    <row r="13" spans="1:35">
      <c r="A13" s="26"/>
      <c r="B13" s="26" t="str">
        <f>IF(P6="D",'Übersetzung 1'!AL12,'Übersetzung 1'!B12)</f>
        <v>1st Address (PO Box)</v>
      </c>
      <c r="C13" s="26"/>
      <c r="D13" s="26"/>
      <c r="E13" s="26"/>
      <c r="F13" s="26"/>
      <c r="G13" s="26"/>
      <c r="H13" s="26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483"/>
      <c r="AI13" s="26"/>
    </row>
    <row r="14" spans="1:35">
      <c r="A14" s="26"/>
      <c r="B14" s="26" t="str">
        <f>IF(P6="D",'Übersetzung 1'!AL13,'Übersetzung 1'!B13)</f>
        <v>1st Address (Street)</v>
      </c>
      <c r="C14" s="26"/>
      <c r="D14" s="26"/>
      <c r="E14" s="26"/>
      <c r="F14" s="26"/>
      <c r="G14" s="26"/>
      <c r="H14" s="228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483"/>
      <c r="AI14" s="26"/>
    </row>
    <row r="15" spans="1:35">
      <c r="A15" s="26"/>
      <c r="B15" s="26" t="str">
        <f>IF(P6="D",'Übersetzung 1'!AL14,'Übersetzung 1'!B14)</f>
        <v>City / State / ZipCode</v>
      </c>
      <c r="C15" s="26"/>
      <c r="D15" s="26"/>
      <c r="E15" s="26"/>
      <c r="F15" s="26"/>
      <c r="G15" s="26"/>
      <c r="H15" s="228"/>
      <c r="I15" s="515" t="s">
        <v>58</v>
      </c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483"/>
      <c r="AI15" s="26"/>
    </row>
    <row r="16" spans="1:35">
      <c r="A16" s="26"/>
      <c r="B16" s="26" t="str">
        <f>IF(P6="D",'Übersetzung 1'!AL15,'Übersetzung 1'!B15)</f>
        <v>Country</v>
      </c>
      <c r="C16" s="26"/>
      <c r="D16" s="26"/>
      <c r="E16" s="26"/>
      <c r="F16" s="26"/>
      <c r="G16" s="26"/>
      <c r="H16" s="228"/>
      <c r="I16" s="515" t="s">
        <v>58</v>
      </c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483"/>
      <c r="AI16" s="26"/>
    </row>
    <row r="17" spans="1:35">
      <c r="A17" s="26"/>
      <c r="B17" s="26" t="str">
        <f>IF(P6="D",'Übersetzung 1'!AL16,'Übersetzung 1'!B16)</f>
        <v>Phone No.</v>
      </c>
      <c r="C17" s="26"/>
      <c r="D17" s="26"/>
      <c r="E17" s="26"/>
      <c r="F17" s="26"/>
      <c r="G17" s="26"/>
      <c r="H17" s="228"/>
      <c r="I17" s="515" t="s">
        <v>58</v>
      </c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483"/>
      <c r="AI17" s="26"/>
    </row>
    <row r="18" spans="1:35">
      <c r="A18" s="26"/>
      <c r="B18" s="26" t="str">
        <f>IF(P6="D",'Übersetzung 1'!AL17,'Übersetzung 1'!B17)</f>
        <v>Fax No.</v>
      </c>
      <c r="C18" s="26"/>
      <c r="D18" s="26"/>
      <c r="E18" s="26"/>
      <c r="F18" s="26"/>
      <c r="G18" s="26"/>
      <c r="H18" s="228"/>
      <c r="I18" s="515" t="s">
        <v>58</v>
      </c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483"/>
      <c r="AI18" s="26"/>
    </row>
    <row r="19" spans="1:35">
      <c r="A19" s="233"/>
      <c r="B19" s="26" t="str">
        <f>IF(P6="D",'Übersetzung 1'!AL18,'Übersetzung 1'!B18)</f>
        <v>Homepage (Internet)</v>
      </c>
      <c r="C19" s="232"/>
      <c r="D19" s="232"/>
      <c r="E19" s="26"/>
      <c r="F19" s="232"/>
      <c r="G19" s="232"/>
      <c r="H19" s="232"/>
      <c r="I19" s="515" t="s">
        <v>58</v>
      </c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483"/>
      <c r="AI19" s="26"/>
    </row>
    <row r="20" spans="1:35">
      <c r="A20" s="23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ht="15.75">
      <c r="A21" s="233"/>
      <c r="B21" s="57" t="s">
        <v>4</v>
      </c>
      <c r="C21" s="58" t="str">
        <f>IF(P6="D",'Übersetzung 1'!AM20,'Übersetzung 1'!C20)</f>
        <v>Contacts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6"/>
      <c r="AH21" s="26"/>
      <c r="AI21" s="26"/>
    </row>
    <row r="22" spans="1:35" ht="12.75" customHeight="1">
      <c r="A22" s="233"/>
      <c r="B22" s="57"/>
      <c r="C22" s="58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6"/>
      <c r="AH22" s="26"/>
      <c r="AI22" s="26"/>
    </row>
    <row r="23" spans="1:35">
      <c r="A23" s="26"/>
      <c r="B23" s="59" t="str">
        <f>IF(P6="D",'Übersetzung 1'!AL22,'Übersetzung 1'!B22)</f>
        <v>Top Management</v>
      </c>
      <c r="C23" s="26"/>
      <c r="D23" s="26"/>
      <c r="E23" s="26"/>
      <c r="F23" s="26"/>
      <c r="G23" s="26"/>
      <c r="H23" s="26"/>
      <c r="I23" s="515" t="s">
        <v>58</v>
      </c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483"/>
      <c r="AI23" s="26"/>
    </row>
    <row r="24" spans="1:35">
      <c r="A24" s="26"/>
      <c r="B24" s="26" t="str">
        <f>IF(P6="D",'Übersetzung 1'!AL23,'Übersetzung 1'!B23)</f>
        <v>Phone No. / Fax No.</v>
      </c>
      <c r="C24" s="26"/>
      <c r="D24" s="26"/>
      <c r="E24" s="26"/>
      <c r="F24" s="26"/>
      <c r="G24" s="26"/>
      <c r="H24" s="26"/>
      <c r="I24" s="515" t="s">
        <v>58</v>
      </c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483"/>
      <c r="AI24" s="26"/>
    </row>
    <row r="25" spans="1:35">
      <c r="A25" s="26"/>
      <c r="B25" s="26" t="str">
        <f>IF(P6="D",'Übersetzung 1'!AL24,'Übersetzung 1'!B24)</f>
        <v>Mobile Phone No.</v>
      </c>
      <c r="C25" s="26"/>
      <c r="D25" s="26"/>
      <c r="E25" s="26"/>
      <c r="F25" s="26"/>
      <c r="G25" s="26"/>
      <c r="H25" s="228"/>
      <c r="I25" s="515" t="s">
        <v>58</v>
      </c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483"/>
      <c r="AI25" s="26"/>
    </row>
    <row r="26" spans="1:35">
      <c r="A26" s="26"/>
      <c r="B26" s="26" t="str">
        <f>IF(P6="D",'Übersetzung 1'!AL25,'Übersetzung 1'!B25)</f>
        <v>E-mail-Address</v>
      </c>
      <c r="C26" s="232"/>
      <c r="D26" s="232"/>
      <c r="E26" s="232"/>
      <c r="F26" s="232"/>
      <c r="G26" s="60"/>
      <c r="H26" s="61"/>
      <c r="I26" s="515" t="s">
        <v>58</v>
      </c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483"/>
      <c r="AI26" s="26"/>
    </row>
    <row r="27" spans="1:35">
      <c r="A27" s="26"/>
      <c r="B27" s="26"/>
      <c r="C27" s="232"/>
      <c r="D27" s="232"/>
      <c r="E27" s="232"/>
      <c r="F27" s="232"/>
      <c r="G27" s="60"/>
      <c r="H27" s="61"/>
      <c r="I27" s="62"/>
      <c r="J27" s="62"/>
      <c r="K27" s="62"/>
      <c r="L27" s="62"/>
      <c r="M27" s="62"/>
      <c r="N27" s="62"/>
      <c r="O27" s="62"/>
      <c r="P27" s="62"/>
      <c r="Q27" s="63"/>
      <c r="R27" s="63"/>
      <c r="S27" s="63"/>
      <c r="T27" s="154"/>
      <c r="U27" s="63"/>
      <c r="V27" s="154"/>
      <c r="W27" s="63"/>
      <c r="X27" s="63"/>
      <c r="Y27" s="64"/>
      <c r="Z27" s="62"/>
      <c r="AA27" s="62"/>
      <c r="AB27" s="62"/>
      <c r="AC27" s="62"/>
      <c r="AD27" s="63"/>
      <c r="AE27" s="63"/>
      <c r="AF27" s="63"/>
      <c r="AG27" s="63"/>
      <c r="AH27" s="65"/>
      <c r="AI27" s="26"/>
    </row>
    <row r="28" spans="1:35">
      <c r="A28" s="26"/>
      <c r="B28" s="59" t="str">
        <f>IF(P6="D",'Übersetzung 1'!AL27,'Übersetzung 1'!B27)</f>
        <v>Operations Manager</v>
      </c>
      <c r="C28" s="232"/>
      <c r="D28" s="232"/>
      <c r="E28" s="26"/>
      <c r="F28" s="232"/>
      <c r="G28" s="232"/>
      <c r="H28" s="232"/>
      <c r="I28" s="515" t="s">
        <v>58</v>
      </c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483"/>
      <c r="AI28" s="26"/>
    </row>
    <row r="29" spans="1:35">
      <c r="A29" s="26"/>
      <c r="B29" s="26" t="str">
        <f>IF(P6="D",'Übersetzung 1'!AL28,'Übersetzung 1'!B28)</f>
        <v>Phone No. / Fax No.</v>
      </c>
      <c r="C29" s="26"/>
      <c r="D29" s="26"/>
      <c r="E29" s="26"/>
      <c r="F29" s="26"/>
      <c r="G29" s="26"/>
      <c r="H29" s="26"/>
      <c r="I29" s="515" t="s">
        <v>58</v>
      </c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483"/>
      <c r="AI29" s="26"/>
    </row>
    <row r="30" spans="1:35">
      <c r="A30" s="26"/>
      <c r="B30" s="26" t="str">
        <f>IF(P6="D",'Übersetzung 1'!AL29,'Übersetzung 1'!B29)</f>
        <v>Mobile Phone No.</v>
      </c>
      <c r="C30" s="26"/>
      <c r="D30" s="26"/>
      <c r="E30" s="26"/>
      <c r="F30" s="26"/>
      <c r="G30" s="26"/>
      <c r="H30" s="66"/>
      <c r="I30" s="515" t="s">
        <v>58</v>
      </c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483"/>
      <c r="AI30" s="26"/>
    </row>
    <row r="31" spans="1:35">
      <c r="A31" s="26"/>
      <c r="B31" s="26" t="str">
        <f>IF(P6="D",'Übersetzung 1'!AL30,'Übersetzung 1'!B30)</f>
        <v>E-mail-Address</v>
      </c>
      <c r="C31" s="26"/>
      <c r="D31" s="26"/>
      <c r="E31" s="26"/>
      <c r="F31" s="26"/>
      <c r="G31" s="26"/>
      <c r="H31" s="26"/>
      <c r="I31" s="515" t="s">
        <v>58</v>
      </c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483"/>
      <c r="AI31" s="26"/>
    </row>
    <row r="32" spans="1:35">
      <c r="A32" s="26"/>
      <c r="B32" s="26" t="str">
        <f>IF(P6="D",'Übersetzung 1'!AL31,'Übersetzung 1'!B31)</f>
        <v>Language skills</v>
      </c>
      <c r="C32" s="228"/>
      <c r="D32" s="228"/>
      <c r="E32" s="228"/>
      <c r="F32" s="228"/>
      <c r="G32" s="228"/>
      <c r="H32" s="228"/>
      <c r="I32" s="67" t="str">
        <f>IF(P6="D",'Übersetzung 1'!AS74,'Übersetzung 1'!I74)</f>
        <v>English:</v>
      </c>
      <c r="J32" s="67"/>
      <c r="K32" s="516"/>
      <c r="L32" s="517"/>
      <c r="M32" s="517"/>
      <c r="N32" s="517"/>
      <c r="O32" s="517"/>
      <c r="P32" s="68" t="str">
        <f>IF(P6="D",'Übersetzung 1'!AZ74,'Übersetzung 1'!P74)</f>
        <v>German:</v>
      </c>
      <c r="Q32" s="67"/>
      <c r="R32" s="516"/>
      <c r="S32" s="517"/>
      <c r="T32" s="517"/>
      <c r="U32" s="517"/>
      <c r="V32" s="517"/>
      <c r="W32" s="517"/>
      <c r="X32" s="68" t="str">
        <f>IF(P6="D",'Übersetzung 1'!BH74,'Übersetzung 1'!X74)</f>
        <v>Others:</v>
      </c>
      <c r="Y32" s="67"/>
      <c r="Z32" s="477"/>
      <c r="AA32" s="509"/>
      <c r="AB32" s="509"/>
      <c r="AC32" s="509"/>
      <c r="AD32" s="509"/>
      <c r="AE32" s="509"/>
      <c r="AF32" s="509"/>
      <c r="AG32" s="509"/>
      <c r="AH32" s="509"/>
      <c r="AI32" s="26"/>
    </row>
    <row r="33" spans="1:35">
      <c r="A33" s="26"/>
      <c r="B33" s="26"/>
      <c r="C33" s="228"/>
      <c r="D33" s="228"/>
      <c r="E33" s="228"/>
      <c r="F33" s="228"/>
      <c r="G33" s="228"/>
      <c r="H33" s="228"/>
      <c r="I33" s="69"/>
      <c r="J33" s="63"/>
      <c r="K33" s="69"/>
      <c r="L33" s="69"/>
      <c r="M33" s="69"/>
      <c r="N33" s="63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3"/>
      <c r="Z33" s="69"/>
      <c r="AA33" s="69"/>
      <c r="AB33" s="69"/>
      <c r="AC33" s="69"/>
      <c r="AD33" s="69"/>
      <c r="AE33" s="69"/>
      <c r="AF33" s="63"/>
      <c r="AG33" s="63"/>
      <c r="AH33" s="26"/>
      <c r="AI33" s="26"/>
    </row>
    <row r="34" spans="1:35">
      <c r="A34" s="26"/>
      <c r="B34" s="59" t="str">
        <f>IF(P6="D",'Übersetzung 1'!AL33,'Übersetzung 1'!B33)</f>
        <v>Quality Manager</v>
      </c>
      <c r="C34" s="232"/>
      <c r="D34" s="232"/>
      <c r="E34" s="26"/>
      <c r="F34" s="232"/>
      <c r="G34" s="232"/>
      <c r="H34" s="232"/>
      <c r="I34" s="515" t="s">
        <v>58</v>
      </c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483"/>
      <c r="AI34" s="26"/>
    </row>
    <row r="35" spans="1:35">
      <c r="A35" s="26"/>
      <c r="B35" s="26" t="str">
        <f>IF(P6="D",'Übersetzung 1'!AL34,'Übersetzung 1'!B34)</f>
        <v>Phone No. / Fax No.</v>
      </c>
      <c r="C35" s="26"/>
      <c r="D35" s="26"/>
      <c r="E35" s="26"/>
      <c r="F35" s="26"/>
      <c r="G35" s="26"/>
      <c r="H35" s="26"/>
      <c r="I35" s="515" t="s">
        <v>58</v>
      </c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483"/>
      <c r="AI35" s="26"/>
    </row>
    <row r="36" spans="1:35">
      <c r="A36" s="26"/>
      <c r="B36" s="26" t="str">
        <f>IF(P6="D",'Übersetzung 1'!AL35,'Übersetzung 1'!B35)</f>
        <v>Mobile Phone No.</v>
      </c>
      <c r="C36" s="26"/>
      <c r="D36" s="26"/>
      <c r="E36" s="26"/>
      <c r="F36" s="26"/>
      <c r="G36" s="26"/>
      <c r="H36" s="66"/>
      <c r="I36" s="515" t="s">
        <v>58</v>
      </c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483"/>
      <c r="AI36" s="26"/>
    </row>
    <row r="37" spans="1:35">
      <c r="A37" s="26"/>
      <c r="B37" s="26" t="str">
        <f>IF(P6="D",'Übersetzung 1'!AL36,'Übersetzung 1'!B36)</f>
        <v>E-mail-Address</v>
      </c>
      <c r="C37" s="26"/>
      <c r="D37" s="26"/>
      <c r="E37" s="26"/>
      <c r="F37" s="26"/>
      <c r="G37" s="26"/>
      <c r="H37" s="26"/>
      <c r="I37" s="515" t="s">
        <v>58</v>
      </c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483"/>
      <c r="AI37" s="26"/>
    </row>
    <row r="38" spans="1:35">
      <c r="A38" s="26"/>
      <c r="B38" s="26" t="str">
        <f>IF(P6="D",'Übersetzung 1'!AL37,'Übersetzung 1'!B37)</f>
        <v>Language skills</v>
      </c>
      <c r="C38" s="228"/>
      <c r="D38" s="228"/>
      <c r="E38" s="228"/>
      <c r="F38" s="228"/>
      <c r="G38" s="228"/>
      <c r="H38" s="228"/>
      <c r="I38" s="67" t="str">
        <f>IF(P6="D",'Übersetzung 1'!AS74,'Übersetzung 1'!I74)</f>
        <v>English:</v>
      </c>
      <c r="J38" s="67"/>
      <c r="K38" s="516"/>
      <c r="L38" s="517"/>
      <c r="M38" s="517"/>
      <c r="N38" s="517"/>
      <c r="O38" s="517"/>
      <c r="P38" s="68" t="str">
        <f>IF(P6="D",'Übersetzung 1'!AZ74,'Übersetzung 1'!P74)</f>
        <v>German:</v>
      </c>
      <c r="Q38" s="67"/>
      <c r="R38" s="516"/>
      <c r="S38" s="517"/>
      <c r="T38" s="517"/>
      <c r="U38" s="517"/>
      <c r="V38" s="517"/>
      <c r="W38" s="517"/>
      <c r="X38" s="68" t="str">
        <f>IF(P6="D",'Übersetzung 1'!BH74,'Übersetzung 1'!X74)</f>
        <v>Others:</v>
      </c>
      <c r="Y38" s="67"/>
      <c r="Z38" s="477"/>
      <c r="AA38" s="509"/>
      <c r="AB38" s="509"/>
      <c r="AC38" s="509"/>
      <c r="AD38" s="509"/>
      <c r="AE38" s="509"/>
      <c r="AF38" s="509"/>
      <c r="AG38" s="509"/>
      <c r="AH38" s="509"/>
      <c r="AI38" s="26"/>
    </row>
    <row r="39" spans="1:35">
      <c r="A39" s="26"/>
      <c r="B39" s="70"/>
      <c r="C39" s="26"/>
      <c r="D39" s="26"/>
      <c r="E39" s="26"/>
      <c r="F39" s="26"/>
      <c r="G39" s="26"/>
      <c r="H39" s="26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9"/>
      <c r="Y39" s="69"/>
      <c r="Z39" s="69"/>
      <c r="AA39" s="69"/>
      <c r="AB39" s="69"/>
      <c r="AC39" s="69"/>
      <c r="AD39" s="69"/>
      <c r="AE39" s="69"/>
      <c r="AF39" s="63"/>
      <c r="AG39" s="63"/>
      <c r="AH39" s="26"/>
      <c r="AI39" s="26"/>
    </row>
    <row r="40" spans="1:35">
      <c r="A40" s="26"/>
      <c r="B40" s="59" t="str">
        <f>IF(P6="D",'Übersetzung 1'!AL39,'Übersetzung 1'!B39)</f>
        <v>Engineering Manager</v>
      </c>
      <c r="C40" s="232"/>
      <c r="D40" s="232"/>
      <c r="E40" s="26"/>
      <c r="F40" s="232"/>
      <c r="G40" s="232"/>
      <c r="H40" s="232"/>
      <c r="I40" s="515" t="s">
        <v>58</v>
      </c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483"/>
      <c r="AI40" s="26"/>
    </row>
    <row r="41" spans="1:35">
      <c r="A41" s="26"/>
      <c r="B41" s="26" t="str">
        <f>IF(P6="D",'Übersetzung 1'!AL40,'Übersetzung 1'!B40)</f>
        <v>Phone No. / Fax No.</v>
      </c>
      <c r="C41" s="26"/>
      <c r="D41" s="26"/>
      <c r="E41" s="26"/>
      <c r="F41" s="26"/>
      <c r="G41" s="26"/>
      <c r="H41" s="26"/>
      <c r="I41" s="515" t="s">
        <v>58</v>
      </c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483"/>
      <c r="AI41" s="26"/>
    </row>
    <row r="42" spans="1:35">
      <c r="A42" s="26"/>
      <c r="B42" s="26" t="str">
        <f>IF(P6="D",'Übersetzung 1'!AL41,'Übersetzung 1'!B41)</f>
        <v>Mobile Phone No.</v>
      </c>
      <c r="C42" s="26"/>
      <c r="D42" s="26"/>
      <c r="E42" s="26"/>
      <c r="F42" s="26"/>
      <c r="G42" s="26"/>
      <c r="H42" s="66"/>
      <c r="I42" s="515" t="s">
        <v>58</v>
      </c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483"/>
      <c r="AI42" s="26"/>
    </row>
    <row r="43" spans="1:35">
      <c r="A43" s="26"/>
      <c r="B43" s="26" t="str">
        <f>IF(P6="D",'Übersetzung 1'!AL42,'Übersetzung 1'!B42)</f>
        <v>E-mail-Address</v>
      </c>
      <c r="C43" s="26"/>
      <c r="D43" s="26"/>
      <c r="E43" s="26"/>
      <c r="F43" s="26"/>
      <c r="G43" s="26"/>
      <c r="H43" s="26"/>
      <c r="I43" s="515" t="s">
        <v>58</v>
      </c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483"/>
      <c r="AI43" s="26"/>
    </row>
    <row r="44" spans="1:35">
      <c r="A44" s="26"/>
      <c r="B44" s="26" t="str">
        <f>IF(P6="D",'Übersetzung 1'!AL43,'Übersetzung 1'!B43)</f>
        <v>Language skills</v>
      </c>
      <c r="C44" s="228"/>
      <c r="D44" s="228"/>
      <c r="E44" s="228"/>
      <c r="F44" s="228"/>
      <c r="G44" s="228"/>
      <c r="H44" s="228"/>
      <c r="I44" s="67" t="str">
        <f>IF(P6="D",'Übersetzung 1'!AS74,'Übersetzung 1'!I74)</f>
        <v>English:</v>
      </c>
      <c r="J44" s="67"/>
      <c r="K44" s="516"/>
      <c r="L44" s="517"/>
      <c r="M44" s="517"/>
      <c r="N44" s="517"/>
      <c r="O44" s="517"/>
      <c r="P44" s="68" t="str">
        <f>IF(P6="D",'Übersetzung 1'!AZ74,'Übersetzung 1'!P74)</f>
        <v>German:</v>
      </c>
      <c r="Q44" s="67"/>
      <c r="R44" s="516"/>
      <c r="S44" s="517"/>
      <c r="T44" s="517"/>
      <c r="U44" s="517"/>
      <c r="V44" s="517"/>
      <c r="W44" s="517"/>
      <c r="X44" s="68" t="str">
        <f>IF(P6="D",'Übersetzung 1'!BH74,'Übersetzung 1'!X74)</f>
        <v>Others:</v>
      </c>
      <c r="Y44" s="67"/>
      <c r="Z44" s="477"/>
      <c r="AA44" s="509"/>
      <c r="AB44" s="509"/>
      <c r="AC44" s="509"/>
      <c r="AD44" s="509"/>
      <c r="AE44" s="509"/>
      <c r="AF44" s="509"/>
      <c r="AG44" s="509"/>
      <c r="AH44" s="509"/>
      <c r="AI44" s="26"/>
    </row>
    <row r="45" spans="1:35">
      <c r="A45" s="26"/>
      <c r="B45" s="70"/>
      <c r="C45" s="26"/>
      <c r="D45" s="26"/>
      <c r="E45" s="26"/>
      <c r="F45" s="26"/>
      <c r="G45" s="26"/>
      <c r="H45" s="26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9"/>
      <c r="Y45" s="69"/>
      <c r="Z45" s="69"/>
      <c r="AA45" s="69"/>
      <c r="AB45" s="69"/>
      <c r="AC45" s="69"/>
      <c r="AD45" s="69"/>
      <c r="AE45" s="69"/>
      <c r="AF45" s="63"/>
      <c r="AG45" s="63"/>
      <c r="AH45" s="26"/>
      <c r="AI45" s="26"/>
    </row>
    <row r="46" spans="1:35">
      <c r="A46" s="26"/>
      <c r="B46" s="59" t="str">
        <f>IF(P6="D",'Übersetzung 1'!AL45,'Übersetzung 1'!B45)</f>
        <v>Logistics Manager</v>
      </c>
      <c r="C46" s="232"/>
      <c r="D46" s="232"/>
      <c r="E46" s="26"/>
      <c r="F46" s="232"/>
      <c r="G46" s="232"/>
      <c r="H46" s="232"/>
      <c r="I46" s="515" t="s">
        <v>58</v>
      </c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483"/>
      <c r="AI46" s="26"/>
    </row>
    <row r="47" spans="1:35">
      <c r="A47" s="26"/>
      <c r="B47" s="26" t="str">
        <f>IF(P6="D",'Übersetzung 1'!AL46,'Übersetzung 1'!B46)</f>
        <v>Phone No. / Fax No.</v>
      </c>
      <c r="C47" s="26"/>
      <c r="D47" s="26"/>
      <c r="E47" s="26"/>
      <c r="F47" s="26"/>
      <c r="G47" s="26"/>
      <c r="H47" s="26"/>
      <c r="I47" s="515" t="s">
        <v>58</v>
      </c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483"/>
      <c r="AI47" s="26"/>
    </row>
    <row r="48" spans="1:35">
      <c r="A48" s="26"/>
      <c r="B48" s="26" t="str">
        <f>IF(P6="D",'Übersetzung 1'!AL47,'Übersetzung 1'!B47)</f>
        <v>Mobile Phone No.</v>
      </c>
      <c r="C48" s="26"/>
      <c r="D48" s="26"/>
      <c r="E48" s="26"/>
      <c r="F48" s="26"/>
      <c r="G48" s="26"/>
      <c r="H48" s="66"/>
      <c r="I48" s="515" t="s">
        <v>58</v>
      </c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483"/>
      <c r="AI48" s="26"/>
    </row>
    <row r="49" spans="1:35">
      <c r="A49" s="26"/>
      <c r="B49" s="26" t="str">
        <f>IF(P6="D",'Übersetzung 1'!AL48,'Übersetzung 1'!B48)</f>
        <v>E-mail-Address</v>
      </c>
      <c r="C49" s="26"/>
      <c r="D49" s="26"/>
      <c r="E49" s="26"/>
      <c r="F49" s="26"/>
      <c r="G49" s="26"/>
      <c r="H49" s="26"/>
      <c r="I49" s="515" t="s">
        <v>58</v>
      </c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483"/>
      <c r="AI49" s="26"/>
    </row>
    <row r="50" spans="1:35">
      <c r="A50" s="26"/>
      <c r="B50" s="26" t="str">
        <f>IF(P6="D",'Übersetzung 1'!AL49,'Übersetzung 1'!B49)</f>
        <v>Language skills</v>
      </c>
      <c r="C50" s="228"/>
      <c r="D50" s="228"/>
      <c r="E50" s="228"/>
      <c r="F50" s="228"/>
      <c r="G50" s="228"/>
      <c r="H50" s="228"/>
      <c r="I50" s="67" t="str">
        <f>IF(P6="D",'Übersetzung 1'!AS74,'Übersetzung 1'!I74)</f>
        <v>English:</v>
      </c>
      <c r="J50" s="67"/>
      <c r="K50" s="516"/>
      <c r="L50" s="517"/>
      <c r="M50" s="517"/>
      <c r="N50" s="517"/>
      <c r="O50" s="517"/>
      <c r="P50" s="68" t="str">
        <f>IF(P6="D",'Übersetzung 1'!AZ74,'Übersetzung 1'!P74)</f>
        <v>German:</v>
      </c>
      <c r="Q50" s="67"/>
      <c r="R50" s="516"/>
      <c r="S50" s="517"/>
      <c r="T50" s="517"/>
      <c r="U50" s="517"/>
      <c r="V50" s="517"/>
      <c r="W50" s="517"/>
      <c r="X50" s="68" t="str">
        <f>IF(P6="D",'Übersetzung 1'!BH74,'Übersetzung 1'!X74)</f>
        <v>Others:</v>
      </c>
      <c r="Y50" s="67"/>
      <c r="Z50" s="477"/>
      <c r="AA50" s="509"/>
      <c r="AB50" s="509"/>
      <c r="AC50" s="509"/>
      <c r="AD50" s="509"/>
      <c r="AE50" s="509"/>
      <c r="AF50" s="509"/>
      <c r="AG50" s="509"/>
      <c r="AH50" s="509"/>
      <c r="AI50" s="26"/>
    </row>
    <row r="51" spans="1:35">
      <c r="A51" s="26"/>
      <c r="B51" s="70"/>
      <c r="C51" s="26"/>
      <c r="D51" s="26"/>
      <c r="E51" s="26"/>
      <c r="F51" s="26"/>
      <c r="G51" s="26"/>
      <c r="H51" s="26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9"/>
      <c r="Y51" s="69"/>
      <c r="Z51" s="69"/>
      <c r="AA51" s="69"/>
      <c r="AB51" s="69"/>
      <c r="AC51" s="69"/>
      <c r="AD51" s="69"/>
      <c r="AE51" s="69"/>
      <c r="AF51" s="63"/>
      <c r="AG51" s="63"/>
      <c r="AH51" s="26"/>
      <c r="AI51" s="26"/>
    </row>
    <row r="52" spans="1:35">
      <c r="A52" s="26"/>
      <c r="B52" s="59" t="str">
        <f>IF(P6="D",'Übersetzung 1'!AL51,'Übersetzung 1'!B51)</f>
        <v>Sales Contact</v>
      </c>
      <c r="C52" s="232"/>
      <c r="D52" s="232"/>
      <c r="E52" s="26"/>
      <c r="F52" s="232"/>
      <c r="G52" s="232"/>
      <c r="H52" s="232"/>
      <c r="I52" s="515" t="s">
        <v>58</v>
      </c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483"/>
      <c r="AI52" s="26"/>
    </row>
    <row r="53" spans="1:35">
      <c r="A53" s="26"/>
      <c r="B53" s="26" t="str">
        <f>IF(P6="D",'Übersetzung 1'!AL52,'Übersetzung 1'!B52)</f>
        <v>Phone No. / Fax No.</v>
      </c>
      <c r="C53" s="26"/>
      <c r="D53" s="26"/>
      <c r="E53" s="26"/>
      <c r="F53" s="26"/>
      <c r="G53" s="26"/>
      <c r="H53" s="26"/>
      <c r="I53" s="515" t="s">
        <v>58</v>
      </c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483"/>
      <c r="AI53" s="26"/>
    </row>
    <row r="54" spans="1:35">
      <c r="A54" s="26"/>
      <c r="B54" s="26" t="str">
        <f>IF(P6="D",'Übersetzung 1'!AL53,'Übersetzung 1'!B53)</f>
        <v>Mobile Phone No.</v>
      </c>
      <c r="C54" s="26"/>
      <c r="D54" s="26"/>
      <c r="E54" s="26"/>
      <c r="F54" s="26"/>
      <c r="G54" s="26"/>
      <c r="H54" s="66"/>
      <c r="I54" s="515" t="s">
        <v>58</v>
      </c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  <c r="AG54" s="515"/>
      <c r="AH54" s="483"/>
      <c r="AI54" s="26"/>
    </row>
    <row r="55" spans="1:35">
      <c r="A55" s="26"/>
      <c r="B55" s="26" t="str">
        <f>IF(P6="D",'Übersetzung 1'!AL54,'Übersetzung 1'!B54)</f>
        <v>E-mail-Address</v>
      </c>
      <c r="C55" s="26"/>
      <c r="D55" s="26"/>
      <c r="E55" s="26"/>
      <c r="F55" s="26"/>
      <c r="G55" s="26"/>
      <c r="H55" s="26"/>
      <c r="I55" s="515" t="s">
        <v>58</v>
      </c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483"/>
      <c r="AI55" s="26"/>
    </row>
    <row r="56" spans="1:35" ht="15.75" customHeight="1">
      <c r="A56" s="26"/>
      <c r="B56" s="555" t="str">
        <f>IF(P6="D",'Übersetzung 1'!AL55,'Übersetzung 1'!B55)</f>
        <v>E-Mail-Address for order dispatch</v>
      </c>
      <c r="C56" s="555"/>
      <c r="D56" s="26"/>
      <c r="E56" s="26"/>
      <c r="F56" s="26"/>
      <c r="G56" s="26"/>
      <c r="H56" s="26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  <c r="AA56" s="547"/>
      <c r="AB56" s="547"/>
      <c r="AC56" s="547"/>
      <c r="AD56" s="547"/>
      <c r="AE56" s="547"/>
      <c r="AF56" s="547"/>
      <c r="AG56" s="547"/>
      <c r="AH56" s="547"/>
      <c r="AI56" s="26"/>
    </row>
    <row r="57" spans="1:35" ht="15.75" customHeight="1">
      <c r="A57" s="26"/>
      <c r="B57" s="555"/>
      <c r="C57" s="555"/>
      <c r="D57" s="26"/>
      <c r="E57" s="26"/>
      <c r="F57" s="26"/>
      <c r="G57" s="26"/>
      <c r="H57" s="26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26"/>
    </row>
    <row r="58" spans="1:35">
      <c r="A58" s="26"/>
      <c r="B58" s="26" t="str">
        <f>IF(P6="D",'Übersetzung 1'!AL56,'Übersetzung 1'!B56)</f>
        <v>Language skills</v>
      </c>
      <c r="C58" s="228"/>
      <c r="D58" s="228"/>
      <c r="E58" s="228"/>
      <c r="F58" s="228"/>
      <c r="G58" s="228"/>
      <c r="H58" s="228"/>
      <c r="I58" s="67" t="str">
        <f>IF(P6="D",'Übersetzung 1'!AS74,'Übersetzung 1'!I74)</f>
        <v>English:</v>
      </c>
      <c r="J58" s="67"/>
      <c r="K58" s="516"/>
      <c r="L58" s="517"/>
      <c r="M58" s="517"/>
      <c r="N58" s="517"/>
      <c r="O58" s="517"/>
      <c r="P58" s="68" t="str">
        <f>IF(P6="D",'Übersetzung 1'!AZ74,'Übersetzung 1'!P74)</f>
        <v>German:</v>
      </c>
      <c r="Q58" s="67"/>
      <c r="R58" s="516"/>
      <c r="S58" s="517"/>
      <c r="T58" s="517"/>
      <c r="U58" s="517"/>
      <c r="V58" s="517"/>
      <c r="W58" s="517"/>
      <c r="X58" s="68" t="str">
        <f>IF(P6="D",'Übersetzung 1'!BH74,'Übersetzung 1'!X74)</f>
        <v>Others:</v>
      </c>
      <c r="Y58" s="67"/>
      <c r="Z58" s="477"/>
      <c r="AA58" s="509"/>
      <c r="AB58" s="509"/>
      <c r="AC58" s="509"/>
      <c r="AD58" s="509"/>
      <c r="AE58" s="509"/>
      <c r="AF58" s="509"/>
      <c r="AG58" s="509"/>
      <c r="AH58" s="509"/>
      <c r="AI58" s="26"/>
    </row>
    <row r="59" spans="1:35">
      <c r="A59" s="26"/>
      <c r="B59" s="70"/>
      <c r="C59" s="26"/>
      <c r="D59" s="26"/>
      <c r="E59" s="26"/>
      <c r="F59" s="26"/>
      <c r="G59" s="26"/>
      <c r="H59" s="26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9"/>
      <c r="Y59" s="69"/>
      <c r="Z59" s="69"/>
      <c r="AA59" s="69"/>
      <c r="AB59" s="69"/>
      <c r="AC59" s="69"/>
      <c r="AD59" s="69"/>
      <c r="AE59" s="69"/>
      <c r="AF59" s="63"/>
      <c r="AG59" s="63"/>
      <c r="AH59" s="26"/>
      <c r="AI59" s="26"/>
    </row>
    <row r="60" spans="1:35">
      <c r="A60" s="26"/>
      <c r="B60" s="59" t="str">
        <f>IF(P6="D",'Übersetzung 1'!AL58,'Übersetzung 1'!B58)</f>
        <v>QMR</v>
      </c>
      <c r="C60" s="232"/>
      <c r="D60" s="232"/>
      <c r="E60" s="26"/>
      <c r="F60" s="232"/>
      <c r="G60" s="232"/>
      <c r="H60" s="232"/>
      <c r="I60" s="515" t="s">
        <v>58</v>
      </c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  <c r="AG60" s="515"/>
      <c r="AH60" s="483"/>
      <c r="AI60" s="26"/>
    </row>
    <row r="61" spans="1:35">
      <c r="A61" s="26"/>
      <c r="B61" s="26" t="str">
        <f>IF(P6="D",'Übersetzung 1'!AL59,'Übersetzung 1'!B59)</f>
        <v>Phone No. / Fax No.</v>
      </c>
      <c r="C61" s="26"/>
      <c r="D61" s="26"/>
      <c r="E61" s="26"/>
      <c r="F61" s="26"/>
      <c r="G61" s="26"/>
      <c r="H61" s="26"/>
      <c r="I61" s="515" t="s">
        <v>58</v>
      </c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  <c r="AG61" s="515"/>
      <c r="AH61" s="483"/>
      <c r="AI61" s="26"/>
    </row>
    <row r="62" spans="1:35">
      <c r="A62" s="26"/>
      <c r="B62" s="26" t="str">
        <f>IF(P6="D",'Übersetzung 1'!AL60,'Übersetzung 1'!B60)</f>
        <v>Mobile Phone No.</v>
      </c>
      <c r="C62" s="26"/>
      <c r="D62" s="26"/>
      <c r="E62" s="26"/>
      <c r="F62" s="26"/>
      <c r="G62" s="26"/>
      <c r="H62" s="66"/>
      <c r="I62" s="515" t="s">
        <v>58</v>
      </c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483"/>
      <c r="AI62" s="26"/>
    </row>
    <row r="63" spans="1:35">
      <c r="A63" s="26"/>
      <c r="B63" s="26" t="str">
        <f>IF(P6="D",'Übersetzung 1'!AL61,'Übersetzung 1'!B61)</f>
        <v>E-mail-Address</v>
      </c>
      <c r="C63" s="26"/>
      <c r="D63" s="26"/>
      <c r="E63" s="26"/>
      <c r="F63" s="26"/>
      <c r="G63" s="26"/>
      <c r="H63" s="26"/>
      <c r="I63" s="515" t="s">
        <v>58</v>
      </c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483"/>
      <c r="AI63" s="26"/>
    </row>
    <row r="64" spans="1:35">
      <c r="A64" s="26"/>
      <c r="B64" s="26" t="str">
        <f>IF(P6="D",'Übersetzung 1'!AL62,'Übersetzung 1'!B62)</f>
        <v>Language skills</v>
      </c>
      <c r="C64" s="228"/>
      <c r="D64" s="228"/>
      <c r="E64" s="228"/>
      <c r="F64" s="228"/>
      <c r="G64" s="228"/>
      <c r="H64" s="228"/>
      <c r="I64" s="67" t="str">
        <f>IF(P6="D",'Übersetzung 1'!AS74,'Übersetzung 1'!I74)</f>
        <v>English:</v>
      </c>
      <c r="J64" s="67"/>
      <c r="K64" s="516"/>
      <c r="L64" s="517"/>
      <c r="M64" s="517"/>
      <c r="N64" s="517"/>
      <c r="O64" s="517"/>
      <c r="P64" s="68" t="str">
        <f>IF(P6="D",'Übersetzung 1'!AZ74,'Übersetzung 1'!P74)</f>
        <v>German:</v>
      </c>
      <c r="Q64" s="67"/>
      <c r="R64" s="516"/>
      <c r="S64" s="517"/>
      <c r="T64" s="517"/>
      <c r="U64" s="517"/>
      <c r="V64" s="517"/>
      <c r="W64" s="517"/>
      <c r="X64" s="68" t="str">
        <f>IF(P6="D",'Übersetzung 1'!BH74,'Übersetzung 1'!X74)</f>
        <v>Others:</v>
      </c>
      <c r="Y64" s="67"/>
      <c r="Z64" s="477"/>
      <c r="AA64" s="509"/>
      <c r="AB64" s="509"/>
      <c r="AC64" s="509"/>
      <c r="AD64" s="509"/>
      <c r="AE64" s="509"/>
      <c r="AF64" s="509"/>
      <c r="AG64" s="509"/>
      <c r="AH64" s="509"/>
      <c r="AI64" s="26"/>
    </row>
    <row r="65" spans="1:35">
      <c r="A65" s="26"/>
      <c r="B65" s="70"/>
      <c r="C65" s="26"/>
      <c r="D65" s="26"/>
      <c r="E65" s="26"/>
      <c r="F65" s="26"/>
      <c r="G65" s="26"/>
      <c r="H65" s="26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9"/>
      <c r="Y65" s="69"/>
      <c r="Z65" s="69"/>
      <c r="AA65" s="69"/>
      <c r="AB65" s="69"/>
      <c r="AC65" s="69"/>
      <c r="AD65" s="69"/>
      <c r="AE65" s="69"/>
      <c r="AF65" s="63"/>
      <c r="AG65" s="63"/>
      <c r="AH65" s="26"/>
      <c r="AI65" s="26"/>
    </row>
    <row r="66" spans="1:35">
      <c r="A66" s="26"/>
      <c r="B66" s="59" t="str">
        <f>IF(P6="D",'Übersetzung 1'!AL70,'Übersetzung 1'!B70)</f>
        <v>IMDS / ELV Contact</v>
      </c>
      <c r="C66" s="232"/>
      <c r="D66" s="232"/>
      <c r="E66" s="26"/>
      <c r="F66" s="232"/>
      <c r="G66" s="232"/>
      <c r="H66" s="232"/>
      <c r="I66" s="515" t="s">
        <v>58</v>
      </c>
      <c r="J66" s="515"/>
      <c r="K66" s="515"/>
      <c r="L66" s="515"/>
      <c r="M66" s="515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483"/>
      <c r="AI66" s="26"/>
    </row>
    <row r="67" spans="1:35">
      <c r="A67" s="26"/>
      <c r="B67" s="26" t="str">
        <f>IF(P6="D",'Übersetzung 1'!AL71,'Übersetzung 1'!B71)</f>
        <v>Phone No. / Fax No.</v>
      </c>
      <c r="C67" s="26"/>
      <c r="D67" s="26"/>
      <c r="E67" s="26"/>
      <c r="F67" s="26"/>
      <c r="G67" s="26"/>
      <c r="H67" s="26"/>
      <c r="I67" s="515" t="s">
        <v>58</v>
      </c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483"/>
      <c r="AI67" s="26"/>
    </row>
    <row r="68" spans="1:35">
      <c r="A68" s="26"/>
      <c r="B68" s="26" t="str">
        <f>IF(P6="D",'Übersetzung 1'!AL72,'Übersetzung 1'!B72)</f>
        <v>Mobile Phone No.</v>
      </c>
      <c r="C68" s="26"/>
      <c r="D68" s="26"/>
      <c r="E68" s="26"/>
      <c r="F68" s="26"/>
      <c r="G68" s="26"/>
      <c r="H68" s="66"/>
      <c r="I68" s="515" t="s">
        <v>58</v>
      </c>
      <c r="J68" s="515"/>
      <c r="K68" s="515"/>
      <c r="L68" s="515"/>
      <c r="M68" s="515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483"/>
      <c r="AI68" s="26"/>
    </row>
    <row r="69" spans="1:35">
      <c r="A69" s="26"/>
      <c r="B69" s="26" t="str">
        <f>IF(P6="D",'Übersetzung 1'!AL73,'Übersetzung 1'!B73)</f>
        <v>E-mail-Address</v>
      </c>
      <c r="C69" s="26"/>
      <c r="D69" s="26"/>
      <c r="E69" s="26"/>
      <c r="F69" s="26"/>
      <c r="G69" s="26"/>
      <c r="H69" s="26"/>
      <c r="I69" s="515" t="s">
        <v>58</v>
      </c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483"/>
      <c r="AI69" s="26"/>
    </row>
    <row r="70" spans="1:35">
      <c r="A70" s="26"/>
      <c r="B70" s="26" t="str">
        <f>IF(P6="D",'Übersetzung 1'!AL74,'Übersetzung 1'!B74)</f>
        <v>Language skills</v>
      </c>
      <c r="C70" s="228"/>
      <c r="D70" s="228"/>
      <c r="E70" s="228"/>
      <c r="F70" s="228"/>
      <c r="G70" s="228"/>
      <c r="H70" s="228"/>
      <c r="I70" s="67" t="str">
        <f>IF(P6="D",'Übersetzung 1'!AS74,'Übersetzung 1'!I74)</f>
        <v>English:</v>
      </c>
      <c r="J70" s="67"/>
      <c r="K70" s="516"/>
      <c r="L70" s="517"/>
      <c r="M70" s="517"/>
      <c r="N70" s="517"/>
      <c r="O70" s="517"/>
      <c r="P70" s="68" t="str">
        <f>IF(P6="D",'Übersetzung 1'!AZ74,'Übersetzung 1'!P74)</f>
        <v>German:</v>
      </c>
      <c r="Q70" s="67"/>
      <c r="R70" s="516"/>
      <c r="S70" s="517"/>
      <c r="T70" s="517"/>
      <c r="U70" s="517"/>
      <c r="V70" s="517"/>
      <c r="W70" s="517"/>
      <c r="X70" s="68" t="str">
        <f>IF(P6="D",'Übersetzung 1'!BH74,'Übersetzung 1'!X74)</f>
        <v>Others:</v>
      </c>
      <c r="Y70" s="67"/>
      <c r="Z70" s="477"/>
      <c r="AA70" s="509"/>
      <c r="AB70" s="509"/>
      <c r="AC70" s="509"/>
      <c r="AD70" s="509"/>
      <c r="AE70" s="509"/>
      <c r="AF70" s="509"/>
      <c r="AG70" s="509"/>
      <c r="AH70" s="509"/>
      <c r="AI70" s="26"/>
    </row>
    <row r="71" spans="1:35">
      <c r="A71" s="26"/>
      <c r="B71" s="26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6"/>
    </row>
    <row r="72" spans="1:35">
      <c r="A72" s="26"/>
      <c r="B72" s="26"/>
      <c r="C72" s="471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26"/>
    </row>
    <row r="73" spans="1:35">
      <c r="A73" s="26"/>
      <c r="B73" s="26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26"/>
    </row>
    <row r="74" spans="1:35" ht="15.75">
      <c r="A74" s="26"/>
      <c r="B74" s="57" t="s">
        <v>7</v>
      </c>
      <c r="C74" s="58" t="str">
        <f>IF(P6="D",'Übersetzung 1'!AM78,'Übersetzung 1'!C78)</f>
        <v>Company Data</v>
      </c>
      <c r="D74" s="228"/>
      <c r="E74" s="228"/>
      <c r="F74" s="228"/>
      <c r="G74" s="26"/>
      <c r="H74" s="228"/>
      <c r="I74" s="228"/>
      <c r="J74" s="228"/>
      <c r="K74" s="228"/>
      <c r="L74" s="228"/>
      <c r="M74" s="228"/>
      <c r="N74" s="26"/>
      <c r="O74" s="26"/>
      <c r="P74" s="228"/>
      <c r="Q74" s="228"/>
      <c r="R74" s="228"/>
      <c r="S74" s="228"/>
      <c r="T74" s="26"/>
      <c r="U74" s="228"/>
      <c r="V74" s="228"/>
      <c r="W74" s="228"/>
      <c r="X74" s="228"/>
      <c r="Y74" s="228"/>
      <c r="Z74" s="228"/>
      <c r="AA74" s="26"/>
      <c r="AB74" s="228"/>
      <c r="AC74" s="228"/>
      <c r="AD74" s="228"/>
      <c r="AE74" s="228"/>
      <c r="AF74" s="26"/>
      <c r="AG74" s="26"/>
      <c r="AH74" s="26"/>
      <c r="AI74" s="26"/>
    </row>
    <row r="75" spans="1:35" ht="12.75" customHeight="1">
      <c r="A75" s="26"/>
      <c r="B75" s="57"/>
      <c r="C75" s="58"/>
      <c r="D75" s="228"/>
      <c r="E75" s="228"/>
      <c r="F75" s="228"/>
      <c r="G75" s="26"/>
      <c r="H75" s="228"/>
      <c r="I75" s="228"/>
      <c r="J75" s="228"/>
      <c r="K75" s="228"/>
      <c r="L75" s="228"/>
      <c r="M75" s="228"/>
      <c r="N75" s="26"/>
      <c r="O75" s="26"/>
      <c r="P75" s="228"/>
      <c r="Q75" s="228"/>
      <c r="R75" s="228"/>
      <c r="S75" s="228"/>
      <c r="T75" s="26"/>
      <c r="U75" s="228"/>
      <c r="V75" s="228"/>
      <c r="W75" s="228"/>
      <c r="X75" s="228"/>
      <c r="Y75" s="228"/>
      <c r="Z75" s="228"/>
      <c r="AA75" s="26"/>
      <c r="AB75" s="228"/>
      <c r="AC75" s="228"/>
      <c r="AD75" s="228"/>
      <c r="AE75" s="228"/>
      <c r="AF75" s="26"/>
      <c r="AG75" s="26"/>
      <c r="AH75" s="26"/>
      <c r="AI75" s="26"/>
    </row>
    <row r="76" spans="1:35">
      <c r="A76" s="26"/>
      <c r="B76" s="26" t="str">
        <f>IF(P6="D",'Übersetzung 1'!AL80,'Übersetzung 1'!B80)</f>
        <v>Type of Ownership</v>
      </c>
      <c r="C76" s="228"/>
      <c r="D76" s="228"/>
      <c r="E76" s="228"/>
      <c r="F76" s="228"/>
      <c r="G76" s="228"/>
      <c r="H76" s="228"/>
      <c r="I76" s="65"/>
      <c r="J76" s="71" t="str">
        <f>IF(P6="D",'Übersetzung 1'!AT80,'Übersetzung 1'!J80)</f>
        <v>Private:</v>
      </c>
      <c r="K76" s="71"/>
      <c r="L76" s="549"/>
      <c r="M76" s="550"/>
      <c r="N76" s="72" t="str">
        <f>IF(P6="D",'Übersetzung 1'!AX80,'Übersetzung 1'!N80)</f>
        <v>Public:</v>
      </c>
      <c r="O76" s="72"/>
      <c r="P76" s="549"/>
      <c r="Q76" s="550"/>
      <c r="R76" s="71" t="str">
        <f>IF(P6="D",'Übersetzung 1'!BB80,'Übersetzung 1'!R80)</f>
        <v>Proprietorship:</v>
      </c>
      <c r="S76" s="71"/>
      <c r="T76" s="156"/>
      <c r="U76" s="549"/>
      <c r="V76" s="550"/>
      <c r="W76" s="550"/>
      <c r="X76" s="72" t="str">
        <f>IF(P6="D",'Übersetzung 1'!BH80,'Übersetzung 1'!X80)</f>
        <v>Partnership:</v>
      </c>
      <c r="Y76" s="72"/>
      <c r="Z76" s="71"/>
      <c r="AA76" s="156"/>
      <c r="AB76" s="264"/>
      <c r="AC76" s="264"/>
      <c r="AD76" s="71" t="str">
        <f>IF(P6="D",'Übersetzung 1'!BM80,'Übersetzung 1'!AC80)</f>
        <v>Corporation:</v>
      </c>
      <c r="AE76" s="71"/>
      <c r="AF76" s="156"/>
      <c r="AG76" s="264"/>
      <c r="AH76" s="258"/>
      <c r="AI76" s="228"/>
    </row>
    <row r="77" spans="1:35">
      <c r="A77" s="65"/>
      <c r="B77" s="65"/>
      <c r="C77" s="65"/>
      <c r="D77" s="65"/>
      <c r="E77" s="65"/>
      <c r="F77" s="65"/>
      <c r="G77" s="65"/>
      <c r="H77" s="65"/>
      <c r="I77" s="65"/>
      <c r="J77" s="65" t="s">
        <v>58</v>
      </c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73"/>
    </row>
    <row r="78" spans="1:35">
      <c r="A78" s="26"/>
      <c r="B78" s="26" t="str">
        <f>IF(P6="D",'Übersetzung 1'!AL82,'Übersetzung 1'!B82)</f>
        <v>Parent Company</v>
      </c>
      <c r="C78" s="26"/>
      <c r="D78" s="26"/>
      <c r="E78" s="26"/>
      <c r="F78" s="26"/>
      <c r="G78" s="26"/>
      <c r="H78" s="26"/>
      <c r="I78" s="65"/>
      <c r="J78" s="537" t="s">
        <v>58</v>
      </c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  <c r="AA78" s="537"/>
      <c r="AB78" s="537"/>
      <c r="AC78" s="537"/>
      <c r="AD78" s="537"/>
      <c r="AE78" s="537"/>
      <c r="AF78" s="537"/>
      <c r="AG78" s="537"/>
      <c r="AH78" s="537"/>
      <c r="AI78" s="228"/>
    </row>
    <row r="79" spans="1:35">
      <c r="A79" s="65"/>
      <c r="B79" s="65"/>
      <c r="C79" s="65"/>
      <c r="D79" s="65"/>
      <c r="E79" s="65"/>
      <c r="F79" s="65"/>
      <c r="G79" s="65"/>
      <c r="H79" s="65"/>
      <c r="I79" s="65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73"/>
    </row>
    <row r="80" spans="1:35">
      <c r="A80" s="26"/>
      <c r="B80" s="26" t="str">
        <f>IF(P6="D",'Übersetzung 1'!AL84,'Übersetzung 1'!B84)</f>
        <v>Other Locations</v>
      </c>
      <c r="C80" s="26"/>
      <c r="D80" s="26"/>
      <c r="E80" s="26"/>
      <c r="F80" s="26"/>
      <c r="G80" s="26"/>
      <c r="H80" s="26"/>
      <c r="I80" s="65"/>
      <c r="J80" s="473" t="s">
        <v>58</v>
      </c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228"/>
    </row>
    <row r="81" spans="1:35" ht="15" customHeight="1">
      <c r="A81" s="26"/>
      <c r="B81" s="522" t="str">
        <f>IF(P6="D",'Übersetzung 1'!AL85,'Übersetzung 1'!B85)</f>
        <v>(Production, Sales,
Logistic Centre, etc.)</v>
      </c>
      <c r="C81" s="522"/>
      <c r="D81" s="26"/>
      <c r="E81" s="26"/>
      <c r="F81" s="26"/>
      <c r="G81" s="26"/>
      <c r="H81" s="26"/>
      <c r="I81" s="65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  <c r="AF81" s="537"/>
      <c r="AG81" s="537"/>
      <c r="AH81" s="537"/>
      <c r="AI81" s="228"/>
    </row>
    <row r="82" spans="1:35">
      <c r="A82" s="26"/>
      <c r="B82" s="522"/>
      <c r="C82" s="522"/>
      <c r="D82" s="26"/>
      <c r="E82" s="26"/>
      <c r="F82" s="26"/>
      <c r="G82" s="26"/>
      <c r="H82" s="26"/>
      <c r="I82" s="65"/>
      <c r="J82" s="537"/>
      <c r="K82" s="537"/>
      <c r="L82" s="537"/>
      <c r="M82" s="537"/>
      <c r="N82" s="537"/>
      <c r="O82" s="537"/>
      <c r="P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  <c r="AA82" s="537"/>
      <c r="AB82" s="537"/>
      <c r="AC82" s="537"/>
      <c r="AD82" s="537"/>
      <c r="AE82" s="537"/>
      <c r="AF82" s="537"/>
      <c r="AG82" s="537"/>
      <c r="AH82" s="537"/>
      <c r="AI82" s="228"/>
    </row>
    <row r="83" spans="1:35">
      <c r="A83" s="26"/>
      <c r="B83" s="522" t="str">
        <f>IF(P6="D",'Übersetzung 1'!AL87,'Übersetzung 1'!B87)</f>
        <v>(include plans for low cost country production)</v>
      </c>
      <c r="C83" s="522"/>
      <c r="D83" s="522"/>
      <c r="E83" s="522"/>
      <c r="F83" s="522"/>
      <c r="G83" s="522"/>
      <c r="H83" s="522"/>
      <c r="I83" s="65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  <c r="AE83" s="537"/>
      <c r="AF83" s="537"/>
      <c r="AG83" s="537"/>
      <c r="AH83" s="537"/>
      <c r="AI83" s="228"/>
    </row>
    <row r="84" spans="1:35">
      <c r="A84" s="26"/>
      <c r="B84" s="522"/>
      <c r="C84" s="522"/>
      <c r="D84" s="522"/>
      <c r="E84" s="522"/>
      <c r="F84" s="522"/>
      <c r="G84" s="522"/>
      <c r="H84" s="522"/>
      <c r="I84" s="65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  <c r="AF84" s="537"/>
      <c r="AG84" s="537"/>
      <c r="AH84" s="537"/>
      <c r="AI84" s="228"/>
    </row>
    <row r="85" spans="1:35">
      <c r="A85" s="65"/>
      <c r="B85" s="65"/>
      <c r="C85" s="65"/>
      <c r="D85" s="65"/>
      <c r="E85" s="65"/>
      <c r="F85" s="65"/>
      <c r="G85" s="65"/>
      <c r="H85" s="65"/>
      <c r="I85" s="65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73"/>
    </row>
    <row r="86" spans="1:35">
      <c r="A86" s="26"/>
      <c r="B86" s="26" t="str">
        <f>IF(P6="D",'Übersetzung 1'!AL90,'Übersetzung 1'!B90)</f>
        <v>Type of Business in %</v>
      </c>
      <c r="C86" s="26"/>
      <c r="D86" s="26"/>
      <c r="E86" s="26"/>
      <c r="F86" s="26"/>
      <c r="G86" s="26"/>
      <c r="H86" s="26"/>
      <c r="I86" s="65"/>
      <c r="J86" s="473"/>
      <c r="K86" s="473"/>
      <c r="L86" s="473"/>
      <c r="M86" s="473"/>
      <c r="N86" s="473"/>
      <c r="O86" s="473"/>
      <c r="P86" s="473"/>
      <c r="Q86" s="473"/>
      <c r="R86" s="473"/>
      <c r="S86" s="473"/>
      <c r="T86" s="473"/>
      <c r="U86" s="473"/>
      <c r="V86" s="473"/>
      <c r="W86" s="473"/>
      <c r="X86" s="473"/>
      <c r="Y86" s="473"/>
      <c r="Z86" s="473"/>
      <c r="AA86" s="473"/>
      <c r="AB86" s="473"/>
      <c r="AC86" s="473"/>
      <c r="AD86" s="473"/>
      <c r="AE86" s="473"/>
      <c r="AF86" s="473"/>
      <c r="AG86" s="473"/>
      <c r="AH86" s="473"/>
      <c r="AI86" s="228"/>
    </row>
    <row r="87" spans="1:35">
      <c r="A87" s="26"/>
      <c r="B87" s="533" t="str">
        <f>IF(P6="D",'Übersetzung 1'!AL91,'Übersetzung 1'!B91)</f>
        <v>(e.g. Automotive 10%,
Telecom 20%, ...)</v>
      </c>
      <c r="C87" s="534"/>
      <c r="D87" s="26"/>
      <c r="E87" s="26"/>
      <c r="F87" s="26"/>
      <c r="G87" s="26"/>
      <c r="H87" s="26"/>
      <c r="I87" s="65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  <c r="AA87" s="537"/>
      <c r="AB87" s="537"/>
      <c r="AC87" s="537"/>
      <c r="AD87" s="537"/>
      <c r="AE87" s="537"/>
      <c r="AF87" s="537"/>
      <c r="AG87" s="537"/>
      <c r="AH87" s="537"/>
      <c r="AI87" s="228"/>
    </row>
    <row r="88" spans="1:35">
      <c r="A88" s="65"/>
      <c r="B88" s="534"/>
      <c r="C88" s="534"/>
      <c r="D88" s="65"/>
      <c r="E88" s="65"/>
      <c r="F88" s="65"/>
      <c r="G88" s="65"/>
      <c r="H88" s="65"/>
      <c r="I88" s="65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539"/>
      <c r="AC88" s="539"/>
      <c r="AD88" s="539"/>
      <c r="AE88" s="539"/>
      <c r="AF88" s="539"/>
      <c r="AG88" s="539"/>
      <c r="AH88" s="539"/>
      <c r="AI88" s="73"/>
    </row>
    <row r="89" spans="1:35">
      <c r="A89" s="26"/>
      <c r="B89" s="28" t="str">
        <f>IF(P6="D",'Übersetzung 1'!AL93,'Übersetzung 1'!B93)</f>
        <v>Experience</v>
      </c>
      <c r="C89" s="26"/>
      <c r="D89" s="26"/>
      <c r="E89" s="26"/>
      <c r="F89" s="26"/>
      <c r="G89" s="26"/>
      <c r="H89" s="26"/>
      <c r="I89" s="65"/>
      <c r="J89" s="72" t="str">
        <f>IF(P6="D",'Übersetzung 1'!AT93,'Übersetzung 1'!J93)</f>
        <v>Automotive:</v>
      </c>
      <c r="K89" s="72"/>
      <c r="L89" s="72"/>
      <c r="M89" s="551" t="s">
        <v>58</v>
      </c>
      <c r="N89" s="483"/>
      <c r="O89" s="483"/>
      <c r="P89" s="483"/>
      <c r="Q89" s="483"/>
      <c r="R89" s="483"/>
      <c r="S89" s="483"/>
      <c r="T89" s="483"/>
      <c r="U89" s="483"/>
      <c r="V89" s="72" t="str">
        <f>IF(P6="D",'Übersetzung 1'!BF93,'Übersetzung 1'!V93)</f>
        <v>Others:</v>
      </c>
      <c r="W89" s="71"/>
      <c r="X89" s="482"/>
      <c r="Y89" s="483"/>
      <c r="Z89" s="483"/>
      <c r="AA89" s="483"/>
      <c r="AB89" s="483"/>
      <c r="AC89" s="483"/>
      <c r="AD89" s="483"/>
      <c r="AE89" s="483"/>
      <c r="AF89" s="483"/>
      <c r="AG89" s="483"/>
      <c r="AH89" s="483"/>
      <c r="AI89" s="228"/>
    </row>
    <row r="90" spans="1:35">
      <c r="A90" s="65"/>
      <c r="B90" s="63" t="str">
        <f>IF(P6="D",'Übersetzung 1'!AL94,'Übersetzung 1'!B94)</f>
        <v>(Years in business)</v>
      </c>
      <c r="C90" s="65"/>
      <c r="D90" s="65"/>
      <c r="E90" s="65"/>
      <c r="F90" s="65"/>
      <c r="G90" s="65"/>
      <c r="H90" s="65"/>
      <c r="I90" s="65"/>
      <c r="J90" s="525" t="s">
        <v>58</v>
      </c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73"/>
    </row>
    <row r="91" spans="1:35">
      <c r="A91" s="26"/>
      <c r="B91" s="28" t="str">
        <f>IF(P6="D",'Übersetzung 1'!AL95,'Übersetzung 1'!B95)</f>
        <v>Asset value in €</v>
      </c>
      <c r="C91" s="26"/>
      <c r="D91" s="26"/>
      <c r="E91" s="26"/>
      <c r="F91" s="26"/>
      <c r="G91" s="26"/>
      <c r="H91" s="26"/>
      <c r="I91" s="65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228"/>
    </row>
    <row r="92" spans="1:35">
      <c r="A92" s="65"/>
      <c r="B92" s="27"/>
      <c r="C92" s="65"/>
      <c r="D92" s="65"/>
      <c r="E92" s="65"/>
      <c r="F92" s="65"/>
      <c r="G92" s="65"/>
      <c r="H92" s="65"/>
      <c r="I92" s="65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3"/>
    </row>
    <row r="93" spans="1:35">
      <c r="A93" s="26"/>
      <c r="B93" s="28" t="str">
        <f>IF(P6="D",'Übersetzung 1'!AL97,'Übersetzung 1'!B97)</f>
        <v>Annual sales in €</v>
      </c>
      <c r="C93" s="26"/>
      <c r="D93" s="26"/>
      <c r="E93" s="26"/>
      <c r="F93" s="26"/>
      <c r="G93" s="26"/>
      <c r="H93" s="26"/>
      <c r="I93" s="65"/>
      <c r="J93" s="72" t="str">
        <f>IF(P6="D",'Übersetzung 1'!AT97,'Übersetzung 1'!J97)</f>
        <v>Two years ago:</v>
      </c>
      <c r="K93" s="72"/>
      <c r="L93" s="72"/>
      <c r="M93" s="267"/>
      <c r="N93" s="482"/>
      <c r="O93" s="483"/>
      <c r="P93" s="483"/>
      <c r="Q93" s="483"/>
      <c r="R93" s="483"/>
      <c r="S93" s="72" t="str">
        <f>IF(P6="D",'Übersetzung 1'!BC97,'Übersetzung 1'!S97)</f>
        <v>Last year:</v>
      </c>
      <c r="T93" s="76"/>
      <c r="U93" s="72"/>
      <c r="V93" s="482" t="s">
        <v>58</v>
      </c>
      <c r="W93" s="483"/>
      <c r="X93" s="483"/>
      <c r="Y93" s="483"/>
      <c r="Z93" s="71" t="str">
        <f>IF(P6="D",'Übersetzung 1'!BJ97,'Übersetzung 1'!Z97)</f>
        <v>This year (forecast):</v>
      </c>
      <c r="AA93" s="71"/>
      <c r="AB93" s="76"/>
      <c r="AC93" s="71"/>
      <c r="AD93" s="266"/>
      <c r="AE93" s="482" t="s">
        <v>58</v>
      </c>
      <c r="AF93" s="482"/>
      <c r="AG93" s="482"/>
      <c r="AH93" s="482"/>
      <c r="AI93" s="228"/>
    </row>
    <row r="94" spans="1:35">
      <c r="A94" s="65"/>
      <c r="B94" s="27"/>
      <c r="C94" s="65"/>
      <c r="D94" s="65"/>
      <c r="E94" s="65"/>
      <c r="F94" s="65"/>
      <c r="G94" s="65"/>
      <c r="H94" s="65"/>
      <c r="I94" s="65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3"/>
    </row>
    <row r="95" spans="1:35">
      <c r="A95" s="26"/>
      <c r="B95" s="28" t="str">
        <f>IF(P6="D",'Übersetzung 1'!AL99,'Übersetzung 1'!B99)</f>
        <v>Annual spend in €</v>
      </c>
      <c r="C95" s="26"/>
      <c r="D95" s="26"/>
      <c r="E95" s="26"/>
      <c r="F95" s="26"/>
      <c r="G95" s="26"/>
      <c r="H95" s="26"/>
      <c r="I95" s="65"/>
      <c r="J95" s="72" t="str">
        <f>IF(P6="D",'Übersetzung 1'!AT97,'Übersetzung 1'!J97)</f>
        <v>Two years ago:</v>
      </c>
      <c r="K95" s="72"/>
      <c r="L95" s="72"/>
      <c r="M95" s="267"/>
      <c r="N95" s="482"/>
      <c r="O95" s="483"/>
      <c r="P95" s="483"/>
      <c r="Q95" s="483"/>
      <c r="R95" s="483"/>
      <c r="S95" s="72" t="str">
        <f>IF(P6="D",'Übersetzung 1'!BC97,'Übersetzung 1'!S97)</f>
        <v>Last year:</v>
      </c>
      <c r="T95" s="76"/>
      <c r="U95" s="72"/>
      <c r="V95" s="482" t="s">
        <v>58</v>
      </c>
      <c r="W95" s="482"/>
      <c r="X95" s="482"/>
      <c r="Y95" s="482"/>
      <c r="Z95" s="71" t="str">
        <f>IF(P6="D",'Übersetzung 1'!BJ97,'Übersetzung 1'!Z97)</f>
        <v>This year (forecast):</v>
      </c>
      <c r="AA95" s="71"/>
      <c r="AB95" s="76"/>
      <c r="AC95" s="71"/>
      <c r="AD95" s="266"/>
      <c r="AE95" s="482"/>
      <c r="AF95" s="482" t="s">
        <v>58</v>
      </c>
      <c r="AG95" s="482"/>
      <c r="AH95" s="482"/>
      <c r="AI95" s="228"/>
    </row>
    <row r="96" spans="1:35">
      <c r="A96" s="65"/>
      <c r="B96" s="27"/>
      <c r="C96" s="65"/>
      <c r="D96" s="65"/>
      <c r="E96" s="65"/>
      <c r="F96" s="65"/>
      <c r="G96" s="65"/>
      <c r="H96" s="65"/>
      <c r="I96" s="65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3"/>
    </row>
    <row r="97" spans="1:35">
      <c r="A97" s="26"/>
      <c r="B97" s="28" t="str">
        <f>IF(P6="D",'Übersetzung 1'!AL101,'Übersetzung 1'!B101)</f>
        <v>Number of Employees</v>
      </c>
      <c r="C97" s="26"/>
      <c r="D97" s="26"/>
      <c r="E97" s="26"/>
      <c r="F97" s="26"/>
      <c r="G97" s="26"/>
      <c r="H97" s="26"/>
      <c r="I97" s="65"/>
      <c r="J97" s="523" t="str">
        <f>IF(P6="D",'Übersetzung 1'!AT101,'Übersetzung 1'!J101)</f>
        <v>Total</v>
      </c>
      <c r="K97" s="523"/>
      <c r="L97" s="524"/>
      <c r="M97" s="526" t="str">
        <f>IF(P6="D",'Übersetzung 1'!AW101,'Übersetzung 1'!M101)</f>
        <v>Production</v>
      </c>
      <c r="N97" s="527"/>
      <c r="O97" s="527"/>
      <c r="P97" s="526" t="str">
        <f>IF(P6="D",'Übersetzung 1'!BA101,'Übersetzung 1'!Q101)</f>
        <v>Quality</v>
      </c>
      <c r="Q97" s="527"/>
      <c r="R97" s="526" t="str">
        <f>IF(P6="D",'Übersetzung 1'!BD101,'Übersetzung 1'!T101)</f>
        <v>R&amp;D</v>
      </c>
      <c r="S97" s="527"/>
      <c r="T97" s="528"/>
      <c r="U97" s="526" t="str">
        <f>IF(P6="D",'Übersetzung 1'!BG101,'Übersetzung 1'!W101)</f>
        <v>Toolshop</v>
      </c>
      <c r="V97" s="527"/>
      <c r="W97" s="527"/>
      <c r="X97" s="528"/>
      <c r="Y97" s="526" t="str">
        <f>IF(P6="D",'Übersetzung 1'!BK101,'Übersetzung 1'!AA101)</f>
        <v>Sales</v>
      </c>
      <c r="Z97" s="527"/>
      <c r="AA97" s="528"/>
      <c r="AB97" s="529" t="str">
        <f>IF(P6="D",'Übersetzung 1'!BN101,'Übersetzung 1'!AD101)</f>
        <v>Purchasing</v>
      </c>
      <c r="AC97" s="530"/>
      <c r="AD97" s="530"/>
      <c r="AE97" s="531"/>
      <c r="AF97" s="526" t="str">
        <f>IF(P6="D",'Übersetzung 1'!BP101,'Übersetzung 1'!AF101)</f>
        <v>Administration</v>
      </c>
      <c r="AG97" s="527"/>
      <c r="AH97" s="527"/>
      <c r="AI97" s="65"/>
    </row>
    <row r="98" spans="1:35">
      <c r="A98" s="26"/>
      <c r="B98" s="28"/>
      <c r="C98" s="26" t="str">
        <f>IF(P6="D",'Übersetzung 1'!AM102,'Übersetzung 1'!C102)</f>
        <v>last year</v>
      </c>
      <c r="D98" s="26"/>
      <c r="E98" s="26"/>
      <c r="F98" s="26"/>
      <c r="G98" s="26"/>
      <c r="H98" s="26"/>
      <c r="I98" s="65"/>
      <c r="J98" s="536"/>
      <c r="K98" s="536"/>
      <c r="L98" s="544"/>
      <c r="M98" s="535"/>
      <c r="N98" s="536"/>
      <c r="O98" s="536"/>
      <c r="P98" s="535"/>
      <c r="Q98" s="536"/>
      <c r="R98" s="535"/>
      <c r="S98" s="536"/>
      <c r="T98" s="544"/>
      <c r="U98" s="535"/>
      <c r="V98" s="536"/>
      <c r="W98" s="536"/>
      <c r="X98" s="544"/>
      <c r="Y98" s="535"/>
      <c r="Z98" s="536"/>
      <c r="AA98" s="544"/>
      <c r="AB98" s="535"/>
      <c r="AC98" s="536"/>
      <c r="AD98" s="536"/>
      <c r="AE98" s="544"/>
      <c r="AF98" s="535"/>
      <c r="AG98" s="536"/>
      <c r="AH98" s="536"/>
      <c r="AI98" s="65"/>
    </row>
    <row r="99" spans="1:35">
      <c r="A99" s="26"/>
      <c r="B99" s="28"/>
      <c r="C99" s="26" t="str">
        <f>IF(P6="D",'Übersetzung 1'!AM103,'Übersetzung 1'!C103)</f>
        <v>this year</v>
      </c>
      <c r="D99" s="26"/>
      <c r="E99" s="26"/>
      <c r="F99" s="26"/>
      <c r="G99" s="26"/>
      <c r="H99" s="26"/>
      <c r="I99" s="65"/>
      <c r="J99" s="536"/>
      <c r="K99" s="536"/>
      <c r="L99" s="544"/>
      <c r="M99" s="535"/>
      <c r="N99" s="536"/>
      <c r="O99" s="536"/>
      <c r="P99" s="535"/>
      <c r="Q99" s="536"/>
      <c r="R99" s="535"/>
      <c r="S99" s="536"/>
      <c r="T99" s="544"/>
      <c r="U99" s="535"/>
      <c r="V99" s="536"/>
      <c r="W99" s="536"/>
      <c r="X99" s="544"/>
      <c r="Y99" s="535"/>
      <c r="Z99" s="536"/>
      <c r="AA99" s="544"/>
      <c r="AB99" s="535"/>
      <c r="AC99" s="536"/>
      <c r="AD99" s="536"/>
      <c r="AE99" s="544"/>
      <c r="AF99" s="535"/>
      <c r="AG99" s="536"/>
      <c r="AH99" s="536"/>
      <c r="AI99" s="65"/>
    </row>
    <row r="100" spans="1:35">
      <c r="A100" s="26"/>
      <c r="B100" s="28"/>
      <c r="C100" s="225" t="str">
        <f>IF(P6="D",'Übersetzung 1'!AM104,'Übersetzung 1'!C104)</f>
        <v>Employee structure</v>
      </c>
      <c r="D100" s="26"/>
      <c r="E100" s="26"/>
      <c r="F100" s="26"/>
      <c r="G100" s="26"/>
      <c r="H100" s="26"/>
      <c r="I100" s="65"/>
      <c r="J100" s="68" t="str">
        <f>IF(P6="D",'Übersetzung 1'!AT104,'Übersetzung 1'!J104)</f>
        <v>(please attach your current organization chart)</v>
      </c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228"/>
    </row>
    <row r="101" spans="1:35">
      <c r="A101" s="26"/>
      <c r="B101" s="28"/>
      <c r="C101" s="225"/>
      <c r="D101" s="26"/>
      <c r="E101" s="26"/>
      <c r="F101" s="26"/>
      <c r="G101" s="26"/>
      <c r="H101" s="26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228"/>
    </row>
    <row r="102" spans="1:35" ht="15" customHeight="1">
      <c r="A102" s="26"/>
      <c r="B102" s="476" t="str">
        <f>IF(P6="D",'Übersetzung 1'!AL106,'Übersetzung 1'!B106)</f>
        <v>Do you have Product Liability Insurance?
Amount of Policy(ies)?</v>
      </c>
      <c r="C102" s="476"/>
      <c r="D102" s="476"/>
      <c r="E102" s="476"/>
      <c r="F102" s="476"/>
      <c r="G102" s="476"/>
      <c r="H102" s="476"/>
      <c r="I102" s="476"/>
      <c r="J102" s="476"/>
      <c r="K102" s="476"/>
      <c r="L102" s="476"/>
      <c r="M102" s="476"/>
      <c r="N102" s="91" t="str">
        <f>IF(P6="D",'Übersetzung 1'!AX170,'Übersetzung 1'!N170)</f>
        <v>Yes</v>
      </c>
      <c r="O102" s="259"/>
      <c r="P102" s="91" t="str">
        <f>IF(P6="D",'Übersetzung 1'!AZ170,'Übersetzung 1'!P170)</f>
        <v>No</v>
      </c>
      <c r="Q102" s="264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28"/>
    </row>
    <row r="103" spans="1:35">
      <c r="A103" s="65"/>
      <c r="B103" s="476"/>
      <c r="C103" s="476"/>
      <c r="D103" s="476"/>
      <c r="E103" s="476"/>
      <c r="F103" s="476"/>
      <c r="G103" s="476"/>
      <c r="H103" s="476"/>
      <c r="I103" s="476"/>
      <c r="J103" s="476"/>
      <c r="K103" s="476"/>
      <c r="L103" s="476"/>
      <c r="M103" s="476"/>
      <c r="N103" s="65"/>
      <c r="O103" s="65"/>
      <c r="P103" s="65"/>
      <c r="Q103" s="65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73"/>
    </row>
    <row r="104" spans="1:35">
      <c r="A104" s="65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73"/>
    </row>
    <row r="105" spans="1:35">
      <c r="A105" s="65"/>
      <c r="B105" s="476" t="str">
        <f>IF(P6="D",'Übersetzung 1'!AL109,'Übersetzung 1'!B109)</f>
        <v>Do you have a general emergency plan for possible incidents?</v>
      </c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91" t="str">
        <f>IF(P6="D",'Übersetzung 1'!AX170,'Übersetzung 1'!N170)</f>
        <v>Yes</v>
      </c>
      <c r="O105" s="259"/>
      <c r="P105" s="91" t="str">
        <f>IF(P6="D",'Übersetzung 1'!AZ170,'Übersetzung 1'!P170)</f>
        <v>No</v>
      </c>
      <c r="Q105" s="265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73"/>
    </row>
    <row r="106" spans="1:35">
      <c r="A106" s="65"/>
      <c r="B106" s="476"/>
      <c r="C106" s="476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65"/>
      <c r="O106" s="65"/>
      <c r="P106" s="65"/>
      <c r="Q106" s="65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73"/>
    </row>
    <row r="107" spans="1:35">
      <c r="A107" s="65"/>
      <c r="B107" s="432" t="str">
        <f>IF(P6="D",'Übersetzung 1'!AL110,'Übersetzung 1'!B110)</f>
        <v>(Please send as copy)</v>
      </c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73"/>
    </row>
    <row r="108" spans="1:35">
      <c r="A108" s="65"/>
      <c r="B108" s="432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73"/>
    </row>
    <row r="109" spans="1:35" ht="15.75">
      <c r="A109" s="26"/>
      <c r="B109" s="57" t="s">
        <v>22</v>
      </c>
      <c r="C109" s="58" t="str">
        <f>IF(P6="D",'Übersetzung 1'!AM112,'Übersetzung 1'!C112)</f>
        <v>Production Data</v>
      </c>
      <c r="D109" s="26"/>
      <c r="E109" s="26"/>
      <c r="F109" s="26"/>
      <c r="G109" s="26"/>
      <c r="H109" s="26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228"/>
    </row>
    <row r="110" spans="1:35" ht="12.75" customHeight="1">
      <c r="A110" s="26"/>
      <c r="B110" s="57"/>
      <c r="C110" s="58"/>
      <c r="D110" s="26"/>
      <c r="E110" s="26"/>
      <c r="F110" s="26"/>
      <c r="G110" s="26"/>
      <c r="H110" s="26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228"/>
    </row>
    <row r="111" spans="1:35">
      <c r="A111" s="26"/>
      <c r="B111" s="28" t="str">
        <f>IF(P6="D",'Übersetzung 1'!AL114,'Übersetzung 1'!B114)</f>
        <v>Technology</v>
      </c>
      <c r="C111" s="26"/>
      <c r="D111" s="26"/>
      <c r="E111" s="26"/>
      <c r="F111" s="26"/>
      <c r="G111" s="26"/>
      <c r="H111" s="26"/>
      <c r="I111" s="65"/>
      <c r="J111" s="65"/>
      <c r="K111" s="537" t="s">
        <v>58</v>
      </c>
      <c r="L111" s="538"/>
      <c r="M111" s="538"/>
      <c r="N111" s="538"/>
      <c r="O111" s="538"/>
      <c r="P111" s="538"/>
      <c r="Q111" s="538"/>
      <c r="R111" s="538"/>
      <c r="S111" s="538"/>
      <c r="T111" s="538"/>
      <c r="U111" s="538"/>
      <c r="V111" s="538"/>
      <c r="W111" s="538"/>
      <c r="X111" s="538"/>
      <c r="Y111" s="538"/>
      <c r="Z111" s="538"/>
      <c r="AA111" s="538"/>
      <c r="AB111" s="538"/>
      <c r="AC111" s="538"/>
      <c r="AD111" s="538"/>
      <c r="AE111" s="538"/>
      <c r="AF111" s="538"/>
      <c r="AG111" s="538"/>
      <c r="AH111" s="538"/>
      <c r="AI111" s="73"/>
    </row>
    <row r="112" spans="1:35">
      <c r="A112" s="81"/>
      <c r="B112" s="545" t="str">
        <f>IF(P6="D",'Übersetzung 1'!AL115,'Übersetzung 1'!B115)</f>
        <v>(e.g. stamping, forging, casting, etc.)</v>
      </c>
      <c r="C112" s="545"/>
      <c r="D112" s="545"/>
      <c r="E112" s="545"/>
      <c r="F112" s="545"/>
      <c r="G112" s="545"/>
      <c r="H112" s="545"/>
      <c r="I112" s="545"/>
      <c r="J112" s="65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87"/>
      <c r="Z112" s="487"/>
      <c r="AA112" s="487"/>
      <c r="AB112" s="487"/>
      <c r="AC112" s="487"/>
      <c r="AD112" s="487"/>
      <c r="AE112" s="487"/>
      <c r="AF112" s="487"/>
      <c r="AG112" s="487"/>
      <c r="AH112" s="487"/>
      <c r="AI112" s="73"/>
    </row>
    <row r="113" spans="1:35">
      <c r="A113" s="26"/>
      <c r="B113" s="545"/>
      <c r="C113" s="545"/>
      <c r="D113" s="545"/>
      <c r="E113" s="545"/>
      <c r="F113" s="545"/>
      <c r="G113" s="545"/>
      <c r="H113" s="545"/>
      <c r="I113" s="545"/>
      <c r="J113" s="65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1"/>
      <c r="W113" s="481"/>
      <c r="X113" s="481"/>
      <c r="Y113" s="481"/>
      <c r="Z113" s="481"/>
      <c r="AA113" s="481"/>
      <c r="AB113" s="481"/>
      <c r="AC113" s="481"/>
      <c r="AD113" s="481"/>
      <c r="AE113" s="481"/>
      <c r="AF113" s="481"/>
      <c r="AG113" s="481"/>
      <c r="AH113" s="481"/>
      <c r="AI113" s="73"/>
    </row>
    <row r="114" spans="1:35">
      <c r="A114" s="26"/>
      <c r="B114" s="511" t="str">
        <f>IF(P6="D",'Übersetzung 1'!AL117,'Übersetzung 1'!B117)</f>
        <v>Processes &amp; Capacity utilization levels in %</v>
      </c>
      <c r="C114" s="511"/>
      <c r="D114" s="82"/>
      <c r="E114" s="82"/>
      <c r="F114" s="82"/>
      <c r="G114" s="82"/>
      <c r="H114" s="82"/>
      <c r="I114" s="65"/>
      <c r="J114" s="83"/>
      <c r="K114" s="473" t="s">
        <v>58</v>
      </c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  <c r="AB114" s="480"/>
      <c r="AC114" s="480"/>
      <c r="AD114" s="480"/>
      <c r="AE114" s="480"/>
      <c r="AF114" s="480"/>
      <c r="AG114" s="480"/>
      <c r="AH114" s="480"/>
      <c r="AI114" s="65"/>
    </row>
    <row r="115" spans="1:35" ht="15" customHeight="1">
      <c r="A115" s="26"/>
      <c r="B115" s="511"/>
      <c r="C115" s="511"/>
      <c r="D115" s="82"/>
      <c r="E115" s="82"/>
      <c r="F115" s="82"/>
      <c r="G115" s="82"/>
      <c r="H115" s="82"/>
      <c r="I115" s="82"/>
      <c r="J115" s="82"/>
      <c r="K115" s="538"/>
      <c r="L115" s="538"/>
      <c r="M115" s="538"/>
      <c r="N115" s="538"/>
      <c r="O115" s="538"/>
      <c r="P115" s="538"/>
      <c r="Q115" s="538"/>
      <c r="R115" s="538"/>
      <c r="S115" s="538"/>
      <c r="T115" s="538"/>
      <c r="U115" s="538"/>
      <c r="V115" s="538"/>
      <c r="W115" s="538"/>
      <c r="X115" s="538"/>
      <c r="Y115" s="538"/>
      <c r="Z115" s="538"/>
      <c r="AA115" s="538"/>
      <c r="AB115" s="538"/>
      <c r="AC115" s="538"/>
      <c r="AD115" s="538"/>
      <c r="AE115" s="538"/>
      <c r="AF115" s="538"/>
      <c r="AG115" s="538"/>
      <c r="AH115" s="538"/>
      <c r="AI115" s="73"/>
    </row>
    <row r="116" spans="1:35">
      <c r="A116" s="26"/>
      <c r="B116" s="511"/>
      <c r="C116" s="511"/>
      <c r="D116" s="82"/>
      <c r="E116" s="82"/>
      <c r="F116" s="82"/>
      <c r="G116" s="82"/>
      <c r="H116" s="82"/>
      <c r="I116" s="82"/>
      <c r="J116" s="84"/>
      <c r="K116" s="487"/>
      <c r="L116" s="487"/>
      <c r="M116" s="487"/>
      <c r="N116" s="487"/>
      <c r="O116" s="487"/>
      <c r="P116" s="487"/>
      <c r="Q116" s="487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7"/>
      <c r="AI116" s="73"/>
    </row>
    <row r="117" spans="1:35">
      <c r="A117" s="26"/>
      <c r="B117" s="545" t="str">
        <f>IF(P6="D",'Übersetzung 1'!AL120,'Übersetzung 1'!B120)</f>
        <v>(e.g. plastic molding 65%, painting 10%, etc.)</v>
      </c>
      <c r="C117" s="545"/>
      <c r="D117" s="545"/>
      <c r="E117" s="545"/>
      <c r="F117" s="545"/>
      <c r="G117" s="545"/>
      <c r="H117" s="545"/>
      <c r="I117" s="65"/>
      <c r="J117" s="84"/>
      <c r="K117" s="487"/>
      <c r="L117" s="487"/>
      <c r="M117" s="487"/>
      <c r="N117" s="487"/>
      <c r="O117" s="487"/>
      <c r="P117" s="487"/>
      <c r="Q117" s="487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73"/>
    </row>
    <row r="118" spans="1:35">
      <c r="A118" s="26"/>
      <c r="B118" s="545"/>
      <c r="C118" s="545"/>
      <c r="D118" s="545"/>
      <c r="E118" s="545"/>
      <c r="F118" s="545"/>
      <c r="G118" s="545"/>
      <c r="H118" s="545"/>
      <c r="I118" s="73"/>
      <c r="J118" s="73"/>
      <c r="K118" s="487"/>
      <c r="L118" s="487"/>
      <c r="M118" s="487"/>
      <c r="N118" s="487"/>
      <c r="O118" s="487"/>
      <c r="P118" s="487"/>
      <c r="Q118" s="487"/>
      <c r="R118" s="487"/>
      <c r="S118" s="487"/>
      <c r="T118" s="487"/>
      <c r="U118" s="487"/>
      <c r="V118" s="487"/>
      <c r="W118" s="487"/>
      <c r="X118" s="487"/>
      <c r="Y118" s="487"/>
      <c r="Z118" s="487"/>
      <c r="AA118" s="487"/>
      <c r="AB118" s="487"/>
      <c r="AC118" s="487"/>
      <c r="AD118" s="487"/>
      <c r="AE118" s="487"/>
      <c r="AF118" s="487"/>
      <c r="AG118" s="487"/>
      <c r="AH118" s="487"/>
      <c r="AI118" s="73"/>
    </row>
    <row r="119" spans="1:35">
      <c r="A119" s="26"/>
      <c r="B119" s="85"/>
      <c r="C119" s="82"/>
      <c r="D119" s="82"/>
      <c r="E119" s="82"/>
      <c r="F119" s="82"/>
      <c r="G119" s="82"/>
      <c r="H119" s="82"/>
      <c r="I119" s="65"/>
      <c r="J119" s="82"/>
      <c r="K119" s="481"/>
      <c r="L119" s="481"/>
      <c r="M119" s="481"/>
      <c r="N119" s="481"/>
      <c r="O119" s="481"/>
      <c r="P119" s="481"/>
      <c r="Q119" s="481"/>
      <c r="R119" s="481"/>
      <c r="S119" s="481"/>
      <c r="T119" s="481"/>
      <c r="U119" s="481"/>
      <c r="V119" s="481"/>
      <c r="W119" s="481"/>
      <c r="X119" s="481"/>
      <c r="Y119" s="481"/>
      <c r="Z119" s="481"/>
      <c r="AA119" s="481"/>
      <c r="AB119" s="481"/>
      <c r="AC119" s="481"/>
      <c r="AD119" s="481"/>
      <c r="AE119" s="481"/>
      <c r="AF119" s="481"/>
      <c r="AG119" s="481"/>
      <c r="AH119" s="481"/>
      <c r="AI119" s="26"/>
    </row>
    <row r="120" spans="1:35">
      <c r="A120" s="26"/>
      <c r="B120" s="546" t="str">
        <f>IF(P6="D",'Übersetzung 1'!AL123,'Übersetzung 1'!B123)</f>
        <v>Main product portfolio in % of total production</v>
      </c>
      <c r="C120" s="519"/>
      <c r="D120" s="82"/>
      <c r="E120" s="82"/>
      <c r="F120" s="82"/>
      <c r="G120" s="82"/>
      <c r="H120" s="86"/>
      <c r="I120" s="65"/>
      <c r="J120" s="65"/>
      <c r="K120" s="473" t="s">
        <v>58</v>
      </c>
      <c r="L120" s="480"/>
      <c r="M120" s="480"/>
      <c r="N120" s="480"/>
      <c r="O120" s="480"/>
      <c r="P120" s="480"/>
      <c r="Q120" s="480"/>
      <c r="R120" s="480"/>
      <c r="S120" s="480"/>
      <c r="T120" s="480"/>
      <c r="U120" s="480"/>
      <c r="V120" s="480"/>
      <c r="W120" s="480"/>
      <c r="X120" s="480"/>
      <c r="Y120" s="480"/>
      <c r="Z120" s="480"/>
      <c r="AA120" s="480"/>
      <c r="AB120" s="480"/>
      <c r="AC120" s="480"/>
      <c r="AD120" s="480"/>
      <c r="AE120" s="480"/>
      <c r="AF120" s="480"/>
      <c r="AG120" s="480"/>
      <c r="AH120" s="480"/>
      <c r="AI120" s="26"/>
    </row>
    <row r="121" spans="1:35">
      <c r="A121" s="26"/>
      <c r="B121" s="519"/>
      <c r="C121" s="519"/>
      <c r="D121" s="82"/>
      <c r="E121" s="82"/>
      <c r="F121" s="82"/>
      <c r="G121" s="82"/>
      <c r="H121" s="82"/>
      <c r="I121" s="65"/>
      <c r="J121" s="82"/>
      <c r="K121" s="487"/>
      <c r="L121" s="487"/>
      <c r="M121" s="487"/>
      <c r="N121" s="487"/>
      <c r="O121" s="487"/>
      <c r="P121" s="487"/>
      <c r="Q121" s="487"/>
      <c r="R121" s="487"/>
      <c r="S121" s="487"/>
      <c r="T121" s="487"/>
      <c r="U121" s="487"/>
      <c r="V121" s="487"/>
      <c r="W121" s="487"/>
      <c r="X121" s="487"/>
      <c r="Y121" s="487"/>
      <c r="Z121" s="487"/>
      <c r="AA121" s="487"/>
      <c r="AB121" s="487"/>
      <c r="AC121" s="487"/>
      <c r="AD121" s="487"/>
      <c r="AE121" s="487"/>
      <c r="AF121" s="487"/>
      <c r="AG121" s="487"/>
      <c r="AH121" s="487"/>
      <c r="AI121" s="26"/>
    </row>
    <row r="122" spans="1:35">
      <c r="A122" s="26"/>
      <c r="B122" s="82"/>
      <c r="C122" s="86"/>
      <c r="D122" s="86"/>
      <c r="E122" s="86"/>
      <c r="F122" s="86"/>
      <c r="G122" s="86"/>
      <c r="H122" s="84"/>
      <c r="I122" s="84"/>
      <c r="J122" s="84"/>
      <c r="K122" s="487"/>
      <c r="L122" s="487"/>
      <c r="M122" s="487"/>
      <c r="N122" s="487"/>
      <c r="O122" s="487"/>
      <c r="P122" s="487"/>
      <c r="Q122" s="487"/>
      <c r="R122" s="487"/>
      <c r="S122" s="487"/>
      <c r="T122" s="487"/>
      <c r="U122" s="487"/>
      <c r="V122" s="487"/>
      <c r="W122" s="487"/>
      <c r="X122" s="487"/>
      <c r="Y122" s="487"/>
      <c r="Z122" s="487"/>
      <c r="AA122" s="487"/>
      <c r="AB122" s="487"/>
      <c r="AC122" s="487"/>
      <c r="AD122" s="487"/>
      <c r="AE122" s="487"/>
      <c r="AF122" s="487"/>
      <c r="AG122" s="487"/>
      <c r="AH122" s="487"/>
      <c r="AI122" s="228"/>
    </row>
    <row r="123" spans="1:35">
      <c r="A123" s="26"/>
      <c r="B123" s="82"/>
      <c r="C123" s="86"/>
      <c r="D123" s="86"/>
      <c r="E123" s="86"/>
      <c r="F123" s="86"/>
      <c r="G123" s="86"/>
      <c r="H123" s="84"/>
      <c r="I123" s="84"/>
      <c r="J123" s="84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228"/>
    </row>
    <row r="124" spans="1:35">
      <c r="A124" s="26"/>
      <c r="B124" s="65" t="str">
        <f>IF(P6="D",'Übersetzung 1'!AL127,'Übersetzung 1'!B127)</f>
        <v>Working patterns</v>
      </c>
      <c r="C124" s="65"/>
      <c r="D124" s="65"/>
      <c r="E124" s="65"/>
      <c r="F124" s="65"/>
      <c r="G124" s="65"/>
      <c r="H124" s="65"/>
      <c r="I124" s="65"/>
      <c r="J124" s="65"/>
      <c r="K124" s="473"/>
      <c r="L124" s="473"/>
      <c r="M124" s="473"/>
      <c r="N124" s="473"/>
      <c r="O124" s="473"/>
      <c r="P124" s="473"/>
      <c r="Q124" s="473"/>
      <c r="R124" s="473"/>
      <c r="S124" s="473"/>
      <c r="T124" s="473"/>
      <c r="U124" s="473"/>
      <c r="V124" s="473"/>
      <c r="W124" s="473"/>
      <c r="X124" s="473"/>
      <c r="Y124" s="473"/>
      <c r="Z124" s="473"/>
      <c r="AA124" s="473"/>
      <c r="AB124" s="473"/>
      <c r="AC124" s="473"/>
      <c r="AD124" s="473"/>
      <c r="AE124" s="473"/>
      <c r="AF124" s="473"/>
      <c r="AG124" s="473"/>
      <c r="AH124" s="473"/>
      <c r="AI124" s="228"/>
    </row>
    <row r="125" spans="1:35">
      <c r="A125" s="26"/>
      <c r="B125" s="87" t="str">
        <f>IF(P6="D",'Übersetzung 1'!AL128,'Übersetzung 1'!B128)</f>
        <v>(e.g. 8h/shift, 3 shifts/day, 6 days/week)</v>
      </c>
      <c r="C125" s="26"/>
      <c r="D125" s="26"/>
      <c r="E125" s="26"/>
      <c r="F125" s="26"/>
      <c r="G125" s="26"/>
      <c r="H125" s="65"/>
      <c r="I125" s="26"/>
      <c r="J125" s="26"/>
      <c r="K125" s="474"/>
      <c r="L125" s="474"/>
      <c r="M125" s="474"/>
      <c r="N125" s="474"/>
      <c r="O125" s="474"/>
      <c r="P125" s="474"/>
      <c r="Q125" s="474"/>
      <c r="R125" s="474"/>
      <c r="S125" s="474"/>
      <c r="T125" s="474"/>
      <c r="U125" s="474"/>
      <c r="V125" s="474"/>
      <c r="W125" s="474"/>
      <c r="X125" s="474"/>
      <c r="Y125" s="474"/>
      <c r="Z125" s="474"/>
      <c r="AA125" s="474"/>
      <c r="AB125" s="474"/>
      <c r="AC125" s="474"/>
      <c r="AD125" s="474"/>
      <c r="AE125" s="474"/>
      <c r="AF125" s="474"/>
      <c r="AG125" s="474"/>
      <c r="AH125" s="474"/>
      <c r="AI125" s="228"/>
    </row>
    <row r="126" spans="1:35">
      <c r="A126" s="26"/>
      <c r="B126" s="88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>
      <c r="A127" s="26"/>
      <c r="B127" s="475" t="str">
        <f>IF(P6="D",'Übersetzung 1'!AL130,'Übersetzung 1'!B130)</f>
        <v>In which countries do you have tools/devices manufactured?</v>
      </c>
      <c r="C127" s="475"/>
      <c r="D127" s="475"/>
      <c r="E127" s="475"/>
      <c r="F127" s="475"/>
      <c r="G127" s="475"/>
      <c r="H127" s="475"/>
      <c r="I127" s="475"/>
      <c r="J127" s="475"/>
      <c r="K127" s="473"/>
      <c r="L127" s="473"/>
      <c r="M127" s="473"/>
      <c r="N127" s="473"/>
      <c r="O127" s="473"/>
      <c r="P127" s="473"/>
      <c r="Q127" s="473"/>
      <c r="R127" s="473"/>
      <c r="S127" s="473"/>
      <c r="T127" s="473"/>
      <c r="U127" s="473"/>
      <c r="V127" s="473"/>
      <c r="W127" s="473"/>
      <c r="X127" s="473"/>
      <c r="Y127" s="473"/>
      <c r="Z127" s="473"/>
      <c r="AA127" s="473"/>
      <c r="AB127" s="473"/>
      <c r="AC127" s="473"/>
      <c r="AD127" s="473"/>
      <c r="AE127" s="473"/>
      <c r="AF127" s="473"/>
      <c r="AG127" s="473"/>
      <c r="AH127" s="473"/>
      <c r="AI127" s="26"/>
    </row>
    <row r="128" spans="1:35">
      <c r="A128" s="26"/>
      <c r="B128" s="475"/>
      <c r="C128" s="475"/>
      <c r="D128" s="475"/>
      <c r="E128" s="475"/>
      <c r="F128" s="475"/>
      <c r="G128" s="475"/>
      <c r="H128" s="475"/>
      <c r="I128" s="475"/>
      <c r="J128" s="475"/>
      <c r="K128" s="474"/>
      <c r="L128" s="474"/>
      <c r="M128" s="474"/>
      <c r="N128" s="474"/>
      <c r="O128" s="474"/>
      <c r="P128" s="474"/>
      <c r="Q128" s="474"/>
      <c r="R128" s="474"/>
      <c r="S128" s="474"/>
      <c r="T128" s="474"/>
      <c r="U128" s="474"/>
      <c r="V128" s="474"/>
      <c r="W128" s="474"/>
      <c r="X128" s="474"/>
      <c r="Y128" s="474"/>
      <c r="Z128" s="474"/>
      <c r="AA128" s="474"/>
      <c r="AB128" s="474"/>
      <c r="AC128" s="474"/>
      <c r="AD128" s="474"/>
      <c r="AE128" s="474"/>
      <c r="AF128" s="474"/>
      <c r="AG128" s="474"/>
      <c r="AH128" s="474"/>
      <c r="AI128" s="26"/>
    </row>
    <row r="129" spans="1:35">
      <c r="A129" s="26"/>
      <c r="B129" s="88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</row>
    <row r="130" spans="1:35">
      <c r="A130" s="26"/>
      <c r="B130" s="476" t="str">
        <f>IF(P6="D",'Übersetzung 1'!AL132,'Übersetzung 1'!B132)</f>
        <v>In which countries will these later be used for production?</v>
      </c>
      <c r="C130" s="476"/>
      <c r="D130" s="476"/>
      <c r="E130" s="476"/>
      <c r="F130" s="476"/>
      <c r="G130" s="476"/>
      <c r="H130" s="476"/>
      <c r="I130" s="476"/>
      <c r="J130" s="476"/>
      <c r="K130" s="473"/>
      <c r="L130" s="473"/>
      <c r="M130" s="473"/>
      <c r="N130" s="473"/>
      <c r="O130" s="473"/>
      <c r="P130" s="473"/>
      <c r="Q130" s="473"/>
      <c r="R130" s="473"/>
      <c r="S130" s="473"/>
      <c r="T130" s="473"/>
      <c r="U130" s="473"/>
      <c r="V130" s="473"/>
      <c r="W130" s="473"/>
      <c r="X130" s="473"/>
      <c r="Y130" s="473"/>
      <c r="Z130" s="473"/>
      <c r="AA130" s="473"/>
      <c r="AB130" s="473"/>
      <c r="AC130" s="473"/>
      <c r="AD130" s="473"/>
      <c r="AE130" s="473"/>
      <c r="AF130" s="473"/>
      <c r="AG130" s="473"/>
      <c r="AH130" s="473"/>
      <c r="AI130" s="26"/>
    </row>
    <row r="131" spans="1:35">
      <c r="A131" s="26"/>
      <c r="B131" s="476"/>
      <c r="C131" s="476"/>
      <c r="D131" s="476"/>
      <c r="E131" s="476"/>
      <c r="F131" s="476"/>
      <c r="G131" s="476"/>
      <c r="H131" s="476"/>
      <c r="I131" s="476"/>
      <c r="J131" s="476"/>
      <c r="K131" s="474"/>
      <c r="L131" s="474"/>
      <c r="M131" s="474"/>
      <c r="N131" s="474"/>
      <c r="O131" s="474"/>
      <c r="P131" s="474"/>
      <c r="Q131" s="474"/>
      <c r="R131" s="474"/>
      <c r="S131" s="474"/>
      <c r="T131" s="474"/>
      <c r="U131" s="474"/>
      <c r="V131" s="474"/>
      <c r="W131" s="474"/>
      <c r="X131" s="474"/>
      <c r="Y131" s="474"/>
      <c r="Z131" s="474"/>
      <c r="AA131" s="474"/>
      <c r="AB131" s="474"/>
      <c r="AC131" s="474"/>
      <c r="AD131" s="474"/>
      <c r="AE131" s="474"/>
      <c r="AF131" s="474"/>
      <c r="AG131" s="474"/>
      <c r="AH131" s="474"/>
      <c r="AI131" s="26"/>
    </row>
    <row r="132" spans="1:35">
      <c r="A132" s="26"/>
      <c r="B132" s="88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ht="15.75">
      <c r="A133" s="26"/>
      <c r="B133" s="57" t="s">
        <v>25</v>
      </c>
      <c r="C133" s="58" t="str">
        <f>IF(P6="D",'Übersetzung 1'!AM135,'Übersetzung 1'!C135)</f>
        <v>Customers and Suppliers</v>
      </c>
      <c r="D133" s="26"/>
      <c r="E133" s="26"/>
      <c r="F133" s="26"/>
      <c r="G133" s="26"/>
      <c r="H133" s="26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228"/>
    </row>
    <row r="134" spans="1:35" ht="12.75" customHeight="1">
      <c r="A134" s="26"/>
      <c r="B134" s="57"/>
      <c r="C134" s="58"/>
      <c r="D134" s="26"/>
      <c r="E134" s="26"/>
      <c r="F134" s="26"/>
      <c r="G134" s="26"/>
      <c r="H134" s="26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228"/>
    </row>
    <row r="135" spans="1:35">
      <c r="A135" s="26"/>
      <c r="B135" s="225" t="str">
        <f>IF(P6="D",'Übersetzung 1'!AL137,'Übersetzung 1'!B137)</f>
        <v>Main customers</v>
      </c>
      <c r="C135" s="225"/>
      <c r="D135" s="225"/>
      <c r="E135" s="225"/>
      <c r="F135" s="225"/>
      <c r="G135" s="26"/>
      <c r="H135" s="225"/>
      <c r="I135" s="225"/>
      <c r="J135" s="225"/>
      <c r="K135" s="518" t="str">
        <f>IF(P6="D",'Übersetzung 1'!AU136,'Übersetzung 1'!K137)</f>
        <v>Automotive (OEMs)
per country</v>
      </c>
      <c r="L135" s="519"/>
      <c r="M135" s="519"/>
      <c r="N135" s="519"/>
      <c r="O135" s="519"/>
      <c r="P135" s="519"/>
      <c r="Q135" s="225"/>
      <c r="R135" s="486" t="s">
        <v>58</v>
      </c>
      <c r="S135" s="483"/>
      <c r="T135" s="483"/>
      <c r="U135" s="483"/>
      <c r="V135" s="483"/>
      <c r="W135" s="483"/>
      <c r="X135" s="483"/>
      <c r="Y135" s="483"/>
      <c r="Z135" s="483"/>
      <c r="AA135" s="483"/>
      <c r="AB135" s="483"/>
      <c r="AC135" s="483"/>
      <c r="AD135" s="483"/>
      <c r="AE135" s="483"/>
      <c r="AF135" s="483"/>
      <c r="AG135" s="483"/>
      <c r="AH135" s="483"/>
      <c r="AI135" s="26"/>
    </row>
    <row r="136" spans="1:35">
      <c r="A136" s="26"/>
      <c r="B136" s="26" t="str">
        <f>IF(P6="D",'Übersetzung 1'!AL138,'Übersetzung 1'!B138)</f>
        <v>(in % of total sales)</v>
      </c>
      <c r="C136" s="26"/>
      <c r="D136" s="26"/>
      <c r="E136" s="26"/>
      <c r="F136" s="26"/>
      <c r="G136" s="26"/>
      <c r="H136" s="26"/>
      <c r="I136" s="225"/>
      <c r="J136" s="26"/>
      <c r="K136" s="519"/>
      <c r="L136" s="519"/>
      <c r="M136" s="519"/>
      <c r="N136" s="519"/>
      <c r="O136" s="519"/>
      <c r="P136" s="519"/>
      <c r="Q136" s="26"/>
      <c r="R136" s="486"/>
      <c r="S136" s="483"/>
      <c r="T136" s="483"/>
      <c r="U136" s="483"/>
      <c r="V136" s="483"/>
      <c r="W136" s="483"/>
      <c r="X136" s="483"/>
      <c r="Y136" s="483"/>
      <c r="Z136" s="483"/>
      <c r="AA136" s="483"/>
      <c r="AB136" s="483"/>
      <c r="AC136" s="483"/>
      <c r="AD136" s="483"/>
      <c r="AE136" s="483"/>
      <c r="AF136" s="483"/>
      <c r="AG136" s="483"/>
      <c r="AH136" s="483"/>
      <c r="AI136" s="26"/>
    </row>
    <row r="137" spans="1: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486"/>
      <c r="S137" s="483"/>
      <c r="T137" s="483"/>
      <c r="U137" s="483"/>
      <c r="V137" s="483"/>
      <c r="W137" s="483"/>
      <c r="X137" s="483"/>
      <c r="Y137" s="483"/>
      <c r="Z137" s="483"/>
      <c r="AA137" s="483"/>
      <c r="AB137" s="483"/>
      <c r="AC137" s="483"/>
      <c r="AD137" s="483"/>
      <c r="AE137" s="483"/>
      <c r="AF137" s="483"/>
      <c r="AG137" s="483"/>
      <c r="AH137" s="483"/>
      <c r="AI137" s="26"/>
    </row>
    <row r="138" spans="1:35">
      <c r="A138" s="26"/>
      <c r="B138" s="522"/>
      <c r="C138" s="522"/>
      <c r="D138" s="522"/>
      <c r="E138" s="522"/>
      <c r="F138" s="522"/>
      <c r="G138" s="522"/>
      <c r="H138" s="522"/>
      <c r="I138" s="225"/>
      <c r="J138" s="225"/>
      <c r="K138" s="532" t="str">
        <f>IF(P6="D",'Übersetzung 1'!AU140,'Übersetzung 1'!K140)</f>
        <v>Automotive (1st Tier)
per country</v>
      </c>
      <c r="L138" s="532"/>
      <c r="M138" s="532"/>
      <c r="N138" s="532"/>
      <c r="O138" s="532"/>
      <c r="P138" s="532"/>
      <c r="Q138" s="532"/>
      <c r="R138" s="486" t="s">
        <v>58</v>
      </c>
      <c r="S138" s="483"/>
      <c r="T138" s="483"/>
      <c r="U138" s="483"/>
      <c r="V138" s="483"/>
      <c r="W138" s="483"/>
      <c r="X138" s="483"/>
      <c r="Y138" s="483"/>
      <c r="Z138" s="483"/>
      <c r="AA138" s="483"/>
      <c r="AB138" s="483"/>
      <c r="AC138" s="483"/>
      <c r="AD138" s="483"/>
      <c r="AE138" s="483"/>
      <c r="AF138" s="483"/>
      <c r="AG138" s="483"/>
      <c r="AH138" s="483"/>
      <c r="AI138" s="26"/>
    </row>
    <row r="139" spans="1:35">
      <c r="A139" s="26"/>
      <c r="B139" s="522"/>
      <c r="C139" s="522"/>
      <c r="D139" s="522"/>
      <c r="E139" s="522"/>
      <c r="F139" s="522"/>
      <c r="G139" s="522"/>
      <c r="H139" s="522"/>
      <c r="I139" s="225"/>
      <c r="J139" s="225"/>
      <c r="K139" s="532"/>
      <c r="L139" s="532"/>
      <c r="M139" s="532"/>
      <c r="N139" s="532"/>
      <c r="O139" s="532"/>
      <c r="P139" s="532"/>
      <c r="Q139" s="532"/>
      <c r="R139" s="486"/>
      <c r="S139" s="483"/>
      <c r="T139" s="483"/>
      <c r="U139" s="483"/>
      <c r="V139" s="483"/>
      <c r="W139" s="483"/>
      <c r="X139" s="483"/>
      <c r="Y139" s="483"/>
      <c r="Z139" s="483"/>
      <c r="AA139" s="483"/>
      <c r="AB139" s="483"/>
      <c r="AC139" s="483"/>
      <c r="AD139" s="483"/>
      <c r="AE139" s="483"/>
      <c r="AF139" s="483"/>
      <c r="AG139" s="483"/>
      <c r="AH139" s="483"/>
      <c r="AI139" s="26"/>
    </row>
    <row r="140" spans="1:35">
      <c r="A140" s="26"/>
      <c r="B140" s="522"/>
      <c r="C140" s="522"/>
      <c r="D140" s="522"/>
      <c r="E140" s="522"/>
      <c r="F140" s="522"/>
      <c r="G140" s="522"/>
      <c r="H140" s="522"/>
      <c r="I140" s="225"/>
      <c r="J140" s="26"/>
      <c r="K140" s="532"/>
      <c r="L140" s="532"/>
      <c r="M140" s="532"/>
      <c r="N140" s="532"/>
      <c r="O140" s="532"/>
      <c r="P140" s="532"/>
      <c r="Q140" s="532"/>
      <c r="R140" s="486"/>
      <c r="S140" s="483"/>
      <c r="T140" s="483"/>
      <c r="U140" s="483"/>
      <c r="V140" s="483"/>
      <c r="W140" s="483"/>
      <c r="X140" s="483"/>
      <c r="Y140" s="483"/>
      <c r="Z140" s="483"/>
      <c r="AA140" s="483"/>
      <c r="AB140" s="483"/>
      <c r="AC140" s="483"/>
      <c r="AD140" s="483"/>
      <c r="AE140" s="483"/>
      <c r="AF140" s="483"/>
      <c r="AG140" s="483"/>
      <c r="AH140" s="483"/>
      <c r="AI140" s="26"/>
    </row>
    <row r="141" spans="1:35">
      <c r="A141" s="26"/>
      <c r="B141" s="522"/>
      <c r="C141" s="522"/>
      <c r="D141" s="522"/>
      <c r="E141" s="522"/>
      <c r="F141" s="522"/>
      <c r="G141" s="522"/>
      <c r="H141" s="522"/>
      <c r="I141" s="225"/>
      <c r="J141" s="26"/>
      <c r="K141" s="26"/>
      <c r="L141" s="26"/>
      <c r="M141" s="26"/>
      <c r="N141" s="26"/>
      <c r="O141" s="26"/>
      <c r="P141" s="26"/>
      <c r="Q141" s="26"/>
      <c r="R141" s="486"/>
      <c r="S141" s="483"/>
      <c r="T141" s="483"/>
      <c r="U141" s="483"/>
      <c r="V141" s="483"/>
      <c r="W141" s="483"/>
      <c r="X141" s="483"/>
      <c r="Y141" s="483"/>
      <c r="Z141" s="483"/>
      <c r="AA141" s="483"/>
      <c r="AB141" s="483"/>
      <c r="AC141" s="483"/>
      <c r="AD141" s="483"/>
      <c r="AE141" s="483"/>
      <c r="AF141" s="483"/>
      <c r="AG141" s="483"/>
      <c r="AH141" s="483"/>
      <c r="AI141" s="26"/>
    </row>
    <row r="142" spans="1:35">
      <c r="A142" s="26"/>
      <c r="B142" s="26"/>
      <c r="C142" s="26"/>
      <c r="D142" s="26"/>
      <c r="E142" s="26"/>
      <c r="F142" s="26"/>
      <c r="G142" s="26"/>
      <c r="H142" s="26"/>
      <c r="I142" s="225"/>
      <c r="J142" s="26"/>
      <c r="K142" s="26" t="str">
        <f>IF(P6="D",'Übersetzung 1'!AU145,'Übersetzung 1'!K145)</f>
        <v>Others per country</v>
      </c>
      <c r="L142" s="26"/>
      <c r="M142" s="26"/>
      <c r="N142" s="26"/>
      <c r="O142" s="26"/>
      <c r="P142" s="26"/>
      <c r="Q142" s="26"/>
      <c r="R142" s="486" t="s">
        <v>58</v>
      </c>
      <c r="S142" s="483"/>
      <c r="T142" s="483"/>
      <c r="U142" s="483"/>
      <c r="V142" s="483"/>
      <c r="W142" s="483"/>
      <c r="X142" s="483"/>
      <c r="Y142" s="483"/>
      <c r="Z142" s="483"/>
      <c r="AA142" s="483"/>
      <c r="AB142" s="483"/>
      <c r="AC142" s="483"/>
      <c r="AD142" s="483"/>
      <c r="AE142" s="483"/>
      <c r="AF142" s="483"/>
      <c r="AG142" s="483"/>
      <c r="AH142" s="483"/>
      <c r="AI142" s="26"/>
    </row>
    <row r="143" spans="1:35" ht="15" customHeight="1">
      <c r="A143" s="26"/>
      <c r="B143" s="81"/>
      <c r="C143" s="26"/>
      <c r="D143" s="26"/>
      <c r="E143" s="26"/>
      <c r="F143" s="26"/>
      <c r="G143" s="225"/>
      <c r="H143" s="225"/>
      <c r="I143" s="225"/>
      <c r="J143" s="488"/>
      <c r="K143" s="488"/>
      <c r="L143" s="488"/>
      <c r="M143" s="488"/>
      <c r="N143" s="488"/>
      <c r="O143" s="488"/>
      <c r="P143" s="488"/>
      <c r="Q143" s="26"/>
      <c r="R143" s="486" t="s">
        <v>58</v>
      </c>
      <c r="S143" s="483"/>
      <c r="T143" s="483"/>
      <c r="U143" s="483"/>
      <c r="V143" s="483"/>
      <c r="W143" s="483"/>
      <c r="X143" s="483"/>
      <c r="Y143" s="483"/>
      <c r="Z143" s="483"/>
      <c r="AA143" s="483"/>
      <c r="AB143" s="483"/>
      <c r="AC143" s="483"/>
      <c r="AD143" s="483"/>
      <c r="AE143" s="483"/>
      <c r="AF143" s="483"/>
      <c r="AG143" s="483"/>
      <c r="AH143" s="483"/>
      <c r="AI143" s="26"/>
    </row>
    <row r="144" spans="1:35">
      <c r="A144" s="26"/>
      <c r="B144" s="26"/>
      <c r="C144" s="26"/>
      <c r="D144" s="225"/>
      <c r="E144" s="26"/>
      <c r="F144" s="26"/>
      <c r="G144" s="225"/>
      <c r="H144" s="225"/>
      <c r="I144" s="225"/>
      <c r="J144" s="488"/>
      <c r="K144" s="488"/>
      <c r="L144" s="488"/>
      <c r="M144" s="488"/>
      <c r="N144" s="488"/>
      <c r="O144" s="488"/>
      <c r="P144" s="488"/>
      <c r="Q144" s="26"/>
      <c r="R144" s="486" t="s">
        <v>58</v>
      </c>
      <c r="S144" s="483"/>
      <c r="T144" s="483"/>
      <c r="U144" s="483"/>
      <c r="V144" s="483"/>
      <c r="W144" s="483"/>
      <c r="X144" s="483"/>
      <c r="Y144" s="483"/>
      <c r="Z144" s="483"/>
      <c r="AA144" s="483"/>
      <c r="AB144" s="483"/>
      <c r="AC144" s="483"/>
      <c r="AD144" s="483"/>
      <c r="AE144" s="483"/>
      <c r="AF144" s="483"/>
      <c r="AG144" s="483"/>
      <c r="AH144" s="483"/>
      <c r="AI144" s="26"/>
    </row>
    <row r="145" spans="1:35">
      <c r="A145" s="26"/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6"/>
      <c r="N145" s="26"/>
      <c r="O145" s="225"/>
      <c r="P145" s="26"/>
      <c r="Q145" s="26"/>
      <c r="R145" s="486" t="s">
        <v>58</v>
      </c>
      <c r="S145" s="483"/>
      <c r="T145" s="483"/>
      <c r="U145" s="483"/>
      <c r="V145" s="483"/>
      <c r="W145" s="483"/>
      <c r="X145" s="483"/>
      <c r="Y145" s="483"/>
      <c r="Z145" s="483"/>
      <c r="AA145" s="483"/>
      <c r="AB145" s="483"/>
      <c r="AC145" s="483"/>
      <c r="AD145" s="483"/>
      <c r="AE145" s="483"/>
      <c r="AF145" s="483"/>
      <c r="AG145" s="483"/>
      <c r="AH145" s="483"/>
      <c r="AI145" s="26"/>
    </row>
    <row r="146" spans="1:35">
      <c r="A146" s="26"/>
      <c r="B146" s="532" t="str">
        <f>IF(P6="D",'Übersetzung 1'!AL147,'Übersetzung 1'!B148)</f>
        <v>Sales per region
(Europe, US, Asia, others)</v>
      </c>
      <c r="C146" s="532"/>
      <c r="D146" s="225"/>
      <c r="E146" s="225"/>
      <c r="F146" s="225"/>
      <c r="G146" s="225"/>
      <c r="H146" s="225"/>
      <c r="I146" s="225"/>
      <c r="J146" s="225"/>
      <c r="K146" s="225"/>
      <c r="L146" s="225"/>
      <c r="M146" s="26"/>
      <c r="N146" s="26"/>
      <c r="O146" s="225"/>
      <c r="P146" s="225"/>
      <c r="Q146" s="225"/>
      <c r="R146" s="486" t="s">
        <v>58</v>
      </c>
      <c r="S146" s="483"/>
      <c r="T146" s="483"/>
      <c r="U146" s="483"/>
      <c r="V146" s="483"/>
      <c r="W146" s="483"/>
      <c r="X146" s="483"/>
      <c r="Y146" s="483"/>
      <c r="Z146" s="483"/>
      <c r="AA146" s="483"/>
      <c r="AB146" s="483"/>
      <c r="AC146" s="483"/>
      <c r="AD146" s="483"/>
      <c r="AE146" s="483"/>
      <c r="AF146" s="483"/>
      <c r="AG146" s="483"/>
      <c r="AH146" s="483"/>
      <c r="AI146" s="26"/>
    </row>
    <row r="147" spans="1:35" ht="15" customHeight="1">
      <c r="A147" s="26"/>
      <c r="B147" s="532"/>
      <c r="C147" s="532"/>
      <c r="D147" s="225"/>
      <c r="E147" s="225"/>
      <c r="F147" s="225"/>
      <c r="G147" s="225"/>
      <c r="H147" s="225"/>
      <c r="I147" s="225"/>
      <c r="J147" s="225"/>
      <c r="K147" s="225"/>
      <c r="L147" s="225"/>
      <c r="M147" s="26"/>
      <c r="N147" s="26"/>
      <c r="O147" s="225"/>
      <c r="P147" s="225"/>
      <c r="Q147" s="225"/>
      <c r="R147" s="486"/>
      <c r="S147" s="483"/>
      <c r="T147" s="483"/>
      <c r="U147" s="483"/>
      <c r="V147" s="483"/>
      <c r="W147" s="483"/>
      <c r="X147" s="483"/>
      <c r="Y147" s="483"/>
      <c r="Z147" s="483"/>
      <c r="AA147" s="483"/>
      <c r="AB147" s="483"/>
      <c r="AC147" s="483"/>
      <c r="AD147" s="483"/>
      <c r="AE147" s="483"/>
      <c r="AF147" s="483"/>
      <c r="AG147" s="483"/>
      <c r="AH147" s="483"/>
      <c r="AI147" s="26"/>
    </row>
    <row r="148" spans="1:35">
      <c r="A148" s="26"/>
      <c r="B148" s="532"/>
      <c r="C148" s="532"/>
      <c r="D148" s="225"/>
      <c r="E148" s="225"/>
      <c r="F148" s="225"/>
      <c r="G148" s="225"/>
      <c r="H148" s="225"/>
      <c r="I148" s="225"/>
      <c r="J148" s="225"/>
      <c r="K148" s="225"/>
      <c r="L148" s="225"/>
      <c r="M148" s="26"/>
      <c r="N148" s="26"/>
      <c r="O148" s="225"/>
      <c r="P148" s="225"/>
      <c r="Q148" s="225"/>
      <c r="R148" s="486"/>
      <c r="S148" s="483"/>
      <c r="T148" s="483"/>
      <c r="U148" s="483"/>
      <c r="V148" s="483"/>
      <c r="W148" s="483"/>
      <c r="X148" s="483"/>
      <c r="Y148" s="483"/>
      <c r="Z148" s="483"/>
      <c r="AA148" s="483"/>
      <c r="AB148" s="483"/>
      <c r="AC148" s="483"/>
      <c r="AD148" s="483"/>
      <c r="AE148" s="483"/>
      <c r="AF148" s="483"/>
      <c r="AG148" s="483"/>
      <c r="AH148" s="483"/>
      <c r="AI148" s="26"/>
    </row>
    <row r="149" spans="1:35">
      <c r="A149" s="26"/>
      <c r="B149" s="222"/>
      <c r="C149" s="222"/>
      <c r="D149" s="225"/>
      <c r="E149" s="225"/>
      <c r="F149" s="225"/>
      <c r="G149" s="225"/>
      <c r="H149" s="225"/>
      <c r="I149" s="225"/>
      <c r="J149" s="225"/>
      <c r="K149" s="225"/>
      <c r="L149" s="225"/>
      <c r="M149" s="26"/>
      <c r="N149" s="26"/>
      <c r="O149" s="225"/>
      <c r="P149" s="225"/>
      <c r="Q149" s="225"/>
      <c r="R149" s="489"/>
      <c r="S149" s="489"/>
      <c r="T149" s="489"/>
      <c r="U149" s="489"/>
      <c r="V149" s="489"/>
      <c r="W149" s="489"/>
      <c r="X149" s="489"/>
      <c r="Y149" s="489"/>
      <c r="Z149" s="489"/>
      <c r="AA149" s="489"/>
      <c r="AB149" s="489"/>
      <c r="AC149" s="489"/>
      <c r="AD149" s="489"/>
      <c r="AE149" s="489"/>
      <c r="AF149" s="489"/>
      <c r="AG149" s="489"/>
      <c r="AH149" s="489"/>
      <c r="AI149" s="26"/>
    </row>
    <row r="150" spans="1:35">
      <c r="A150" s="26"/>
      <c r="B150" s="222"/>
      <c r="C150" s="222"/>
      <c r="D150" s="225"/>
      <c r="E150" s="225"/>
      <c r="F150" s="225"/>
      <c r="G150" s="225"/>
      <c r="H150" s="225"/>
      <c r="I150" s="225"/>
      <c r="J150" s="225"/>
      <c r="K150" s="225"/>
      <c r="L150" s="225"/>
      <c r="M150" s="26"/>
      <c r="N150" s="26"/>
      <c r="O150" s="225"/>
      <c r="P150" s="225"/>
      <c r="Q150" s="225"/>
      <c r="R150" s="268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"/>
    </row>
    <row r="151" spans="1:35">
      <c r="A151" s="26"/>
      <c r="B151" s="222"/>
      <c r="C151" s="222"/>
      <c r="D151" s="225"/>
      <c r="E151" s="225"/>
      <c r="F151" s="225"/>
      <c r="G151" s="225"/>
      <c r="H151" s="225"/>
      <c r="I151" s="225"/>
      <c r="J151" s="225"/>
      <c r="K151" s="225"/>
      <c r="L151" s="225"/>
      <c r="M151" s="26"/>
      <c r="N151" s="26"/>
      <c r="O151" s="225"/>
      <c r="P151" s="225"/>
      <c r="Q151" s="225"/>
      <c r="R151" s="268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"/>
    </row>
    <row r="152" spans="1:35">
      <c r="A152" s="26"/>
      <c r="B152" s="222"/>
      <c r="C152" s="222"/>
      <c r="D152" s="225"/>
      <c r="E152" s="225"/>
      <c r="F152" s="225"/>
      <c r="G152" s="225"/>
      <c r="H152" s="225"/>
      <c r="I152" s="225"/>
      <c r="J152" s="225"/>
      <c r="K152" s="225"/>
      <c r="L152" s="225"/>
      <c r="M152" s="26"/>
      <c r="N152" s="26"/>
      <c r="O152" s="225"/>
      <c r="P152" s="225"/>
      <c r="Q152" s="225"/>
      <c r="R152" s="268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"/>
    </row>
    <row r="153" spans="1:35">
      <c r="A153" s="26"/>
      <c r="B153" s="22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25"/>
      <c r="Q153" s="225"/>
      <c r="R153" s="225"/>
      <c r="S153" s="225"/>
      <c r="T153" s="89"/>
      <c r="U153" s="90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</row>
    <row r="154" spans="1:35" ht="15.75">
      <c r="A154" s="26"/>
      <c r="B154" s="57" t="s">
        <v>28</v>
      </c>
      <c r="C154" s="58" t="str">
        <f>IF(P6="D",'Übersetzung 1'!AM153,'Übersetzung 1'!C153)</f>
        <v>Labor Agreements</v>
      </c>
      <c r="D154" s="26"/>
      <c r="E154" s="26"/>
      <c r="F154" s="26"/>
      <c r="G154" s="26"/>
      <c r="H154" s="26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228"/>
    </row>
    <row r="155" spans="1:35" ht="12.75" customHeight="1">
      <c r="A155" s="26"/>
      <c r="B155" s="57"/>
      <c r="C155" s="58"/>
      <c r="D155" s="26"/>
      <c r="E155" s="26"/>
      <c r="F155" s="26"/>
      <c r="G155" s="26"/>
      <c r="H155" s="26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228"/>
    </row>
    <row r="156" spans="1:35">
      <c r="A156" s="26"/>
      <c r="B156" s="236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82"/>
      <c r="N156" s="65"/>
      <c r="O156" s="65"/>
      <c r="P156" s="65"/>
      <c r="Q156" s="65"/>
      <c r="R156" s="92" t="str">
        <f>IF(P6="D",'Übersetzung 1'!BB155,'Übersetzung 1'!R155)</f>
        <v>Conditions / Comment(s)</v>
      </c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3"/>
      <c r="AF156" s="93"/>
      <c r="AG156" s="93"/>
      <c r="AH156" s="93"/>
      <c r="AI156" s="228"/>
    </row>
    <row r="157" spans="1:35">
      <c r="A157" s="26"/>
      <c r="B157" s="236" t="str">
        <f>IF(P6="D",'Übersetzung 1'!AL156,'Übersetzung 1'!B156)</f>
        <v>Do you have a labor union agreement?</v>
      </c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91" t="str">
        <f>IF(P6="D",'Übersetzung 1'!AX155,'Übersetzung 1'!N155)</f>
        <v>Yes</v>
      </c>
      <c r="O157" s="259"/>
      <c r="P157" s="91" t="str">
        <f>IF(P6="D",'Übersetzung 1'!AZ155,'Übersetzung 1'!P155)</f>
        <v>No</v>
      </c>
      <c r="Q157" s="264"/>
      <c r="R157" s="479" t="s">
        <v>58</v>
      </c>
      <c r="S157" s="480"/>
      <c r="T157" s="480"/>
      <c r="U157" s="480"/>
      <c r="V157" s="480"/>
      <c r="W157" s="480"/>
      <c r="X157" s="480"/>
      <c r="Y157" s="480"/>
      <c r="Z157" s="480"/>
      <c r="AA157" s="480"/>
      <c r="AB157" s="480"/>
      <c r="AC157" s="480"/>
      <c r="AD157" s="480"/>
      <c r="AE157" s="480"/>
      <c r="AF157" s="480"/>
      <c r="AG157" s="480"/>
      <c r="AH157" s="480"/>
      <c r="AI157" s="228"/>
    </row>
    <row r="158" spans="1:35">
      <c r="A158" s="26"/>
      <c r="B158" s="236" t="str">
        <f>IF(P6="D",'Übersetzung 1'!AL157,'Übersetzung 1'!B157)</f>
        <v>(If so, please provide the end date.)</v>
      </c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487"/>
      <c r="S158" s="487"/>
      <c r="T158" s="487"/>
      <c r="U158" s="487"/>
      <c r="V158" s="487"/>
      <c r="W158" s="487"/>
      <c r="X158" s="487"/>
      <c r="Y158" s="487"/>
      <c r="Z158" s="487"/>
      <c r="AA158" s="487"/>
      <c r="AB158" s="487"/>
      <c r="AC158" s="487"/>
      <c r="AD158" s="487"/>
      <c r="AE158" s="487"/>
      <c r="AF158" s="487"/>
      <c r="AG158" s="487"/>
      <c r="AH158" s="487"/>
      <c r="AI158" s="228"/>
    </row>
    <row r="159" spans="1:35">
      <c r="A159" s="26"/>
      <c r="B159" s="236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481"/>
      <c r="S159" s="481"/>
      <c r="T159" s="481"/>
      <c r="U159" s="481"/>
      <c r="V159" s="481"/>
      <c r="W159" s="481"/>
      <c r="X159" s="481"/>
      <c r="Y159" s="481"/>
      <c r="Z159" s="481"/>
      <c r="AA159" s="481"/>
      <c r="AB159" s="481"/>
      <c r="AC159" s="481"/>
      <c r="AD159" s="481"/>
      <c r="AE159" s="481"/>
      <c r="AF159" s="481"/>
      <c r="AG159" s="481"/>
      <c r="AH159" s="481"/>
      <c r="AI159" s="228"/>
    </row>
    <row r="160" spans="1:35">
      <c r="A160" s="26"/>
      <c r="B160" s="236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8"/>
      <c r="AF160" s="228"/>
      <c r="AG160" s="228"/>
      <c r="AH160" s="228"/>
      <c r="AI160" s="228"/>
    </row>
    <row r="161" spans="1:35">
      <c r="A161" s="26"/>
      <c r="B161" s="449"/>
      <c r="C161" s="446"/>
      <c r="D161" s="446"/>
      <c r="E161" s="446"/>
      <c r="F161" s="446"/>
      <c r="G161" s="446"/>
      <c r="H161" s="446"/>
      <c r="I161" s="446"/>
      <c r="J161" s="446"/>
      <c r="K161" s="446"/>
      <c r="L161" s="446"/>
      <c r="M161" s="446"/>
      <c r="N161" s="446"/>
      <c r="O161" s="446"/>
      <c r="P161" s="446"/>
      <c r="Q161" s="446"/>
      <c r="R161" s="446" t="str">
        <f>IF(P6="D",'Übersetzung 1'!BB160,'Übersetzung 1'!R160)</f>
        <v>Comment(s)</v>
      </c>
      <c r="S161" s="446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5"/>
      <c r="AF161" s="445"/>
      <c r="AG161" s="445"/>
      <c r="AH161" s="445"/>
      <c r="AI161" s="445"/>
    </row>
    <row r="162" spans="1:35" ht="15" customHeight="1">
      <c r="A162" s="26"/>
      <c r="B162" s="478" t="str">
        <f>IF(P6="D",'Übersetzung 1'!AL160,'Übersetzung 1'!B160)</f>
        <v>Are "conflict materials" used in your products?</v>
      </c>
      <c r="C162" s="478"/>
      <c r="D162" s="478"/>
      <c r="E162" s="478"/>
      <c r="F162" s="478"/>
      <c r="G162" s="478"/>
      <c r="H162" s="478"/>
      <c r="I162" s="478"/>
      <c r="J162" s="478"/>
      <c r="K162" s="478"/>
      <c r="L162" s="478"/>
      <c r="M162" s="446"/>
      <c r="N162" s="453" t="str">
        <f>IF(P6="D",'Übersetzung 1'!AX160,'Übersetzung 1'!N160)</f>
        <v>Yes</v>
      </c>
      <c r="O162" s="453"/>
      <c r="P162" s="453" t="str">
        <f>IF(P6="D",'Übersetzung 1'!AZ160,'Übersetzung 1'!P160)</f>
        <v>No</v>
      </c>
      <c r="Q162" s="453"/>
      <c r="R162" s="552"/>
      <c r="S162" s="552"/>
      <c r="T162" s="552"/>
      <c r="U162" s="552"/>
      <c r="V162" s="552"/>
      <c r="W162" s="552"/>
      <c r="X162" s="552"/>
      <c r="Y162" s="552"/>
      <c r="Z162" s="552"/>
      <c r="AA162" s="552"/>
      <c r="AB162" s="552"/>
      <c r="AC162" s="552"/>
      <c r="AD162" s="552"/>
      <c r="AE162" s="552"/>
      <c r="AF162" s="552"/>
      <c r="AG162" s="552"/>
      <c r="AH162" s="552"/>
      <c r="AI162" s="445"/>
    </row>
    <row r="163" spans="1:35">
      <c r="A163" s="26"/>
      <c r="B163" s="478"/>
      <c r="C163" s="478"/>
      <c r="D163" s="478"/>
      <c r="E163" s="478"/>
      <c r="F163" s="478"/>
      <c r="G163" s="478"/>
      <c r="H163" s="478"/>
      <c r="I163" s="478"/>
      <c r="J163" s="478"/>
      <c r="K163" s="478"/>
      <c r="L163" s="478"/>
      <c r="M163" s="446"/>
      <c r="N163" s="446"/>
      <c r="O163" s="446"/>
      <c r="P163" s="446"/>
      <c r="Q163" s="446"/>
      <c r="R163" s="552"/>
      <c r="S163" s="552"/>
      <c r="T163" s="552"/>
      <c r="U163" s="552"/>
      <c r="V163" s="552"/>
      <c r="W163" s="552"/>
      <c r="X163" s="552"/>
      <c r="Y163" s="552"/>
      <c r="Z163" s="552"/>
      <c r="AA163" s="552"/>
      <c r="AB163" s="552"/>
      <c r="AC163" s="552"/>
      <c r="AD163" s="552"/>
      <c r="AE163" s="552"/>
      <c r="AF163" s="552"/>
      <c r="AG163" s="552"/>
      <c r="AH163" s="552"/>
      <c r="AI163" s="445"/>
    </row>
    <row r="164" spans="1:35">
      <c r="A164" s="26"/>
      <c r="B164" s="449"/>
      <c r="C164" s="446"/>
      <c r="D164" s="446"/>
      <c r="E164" s="446"/>
      <c r="F164" s="446"/>
      <c r="G164" s="446"/>
      <c r="H164" s="446"/>
      <c r="I164" s="446"/>
      <c r="J164" s="446"/>
      <c r="K164" s="446"/>
      <c r="L164" s="446"/>
      <c r="M164" s="446"/>
      <c r="N164" s="446"/>
      <c r="O164" s="446"/>
      <c r="P164" s="446"/>
      <c r="Q164" s="446"/>
      <c r="R164" s="552"/>
      <c r="S164" s="552"/>
      <c r="T164" s="552"/>
      <c r="U164" s="552"/>
      <c r="V164" s="552"/>
      <c r="W164" s="552"/>
      <c r="X164" s="552"/>
      <c r="Y164" s="552"/>
      <c r="Z164" s="552"/>
      <c r="AA164" s="552"/>
      <c r="AB164" s="552"/>
      <c r="AC164" s="552"/>
      <c r="AD164" s="552"/>
      <c r="AE164" s="552"/>
      <c r="AF164" s="552"/>
      <c r="AG164" s="552"/>
      <c r="AH164" s="552"/>
      <c r="AI164" s="445"/>
    </row>
    <row r="165" spans="1:35">
      <c r="A165" s="26"/>
      <c r="B165" s="449"/>
      <c r="C165" s="446"/>
      <c r="D165" s="446"/>
      <c r="E165" s="446"/>
      <c r="F165" s="446"/>
      <c r="G165" s="446"/>
      <c r="H165" s="446"/>
      <c r="I165" s="446"/>
      <c r="J165" s="446"/>
      <c r="K165" s="446"/>
      <c r="L165" s="446"/>
      <c r="M165" s="446"/>
      <c r="N165" s="446"/>
      <c r="O165" s="446"/>
      <c r="P165" s="446"/>
      <c r="Q165" s="446"/>
      <c r="R165" s="446"/>
      <c r="S165" s="446"/>
      <c r="T165" s="446"/>
      <c r="U165" s="446"/>
      <c r="V165" s="446"/>
      <c r="W165" s="446"/>
      <c r="X165" s="446"/>
      <c r="Y165" s="446"/>
      <c r="Z165" s="446"/>
      <c r="AA165" s="446"/>
      <c r="AB165" s="446"/>
      <c r="AC165" s="446"/>
      <c r="AD165" s="446"/>
      <c r="AE165" s="445"/>
      <c r="AF165" s="445"/>
      <c r="AG165" s="445"/>
      <c r="AH165" s="445"/>
      <c r="AI165" s="445"/>
    </row>
    <row r="166" spans="1:35">
      <c r="A166" s="26"/>
      <c r="B166" s="449"/>
      <c r="C166" s="446"/>
      <c r="D166" s="446"/>
      <c r="E166" s="446"/>
      <c r="F166" s="446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  <c r="Q166" s="446"/>
      <c r="R166" s="446" t="str">
        <f>IF(P6="D",'Übersetzung 1'!BB164,'Übersetzung 1'!R164)</f>
        <v>Comment(s)</v>
      </c>
      <c r="S166" s="446"/>
      <c r="T166" s="446"/>
      <c r="U166" s="446"/>
      <c r="V166" s="446"/>
      <c r="W166" s="446"/>
      <c r="X166" s="446"/>
      <c r="Y166" s="446"/>
      <c r="Z166" s="446"/>
      <c r="AA166" s="446"/>
      <c r="AB166" s="446"/>
      <c r="AC166" s="446"/>
      <c r="AD166" s="446"/>
      <c r="AE166" s="445"/>
      <c r="AF166" s="445"/>
      <c r="AG166" s="445"/>
      <c r="AH166" s="445"/>
      <c r="AI166" s="445"/>
    </row>
    <row r="167" spans="1:35" ht="15" customHeight="1">
      <c r="A167" s="26"/>
      <c r="B167" s="478" t="str">
        <f>IF(P6="D",'Übersetzung 1'!AL164,'Übersetzung 1'!B164)</f>
        <v>Can you confirm that no conflict materials from "conflict mines" are used in your products?</v>
      </c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46"/>
      <c r="N167" s="453" t="str">
        <f>IF(P6="D",'Übersetzung 1'!AX164,'Übersetzung 1'!N164)</f>
        <v>Yes</v>
      </c>
      <c r="O167" s="453"/>
      <c r="P167" s="453" t="str">
        <f>IF(P6="D",'Übersetzung 1'!AZ164,'Übersetzung 1'!P164)</f>
        <v>No</v>
      </c>
      <c r="Q167" s="453"/>
      <c r="R167" s="552"/>
      <c r="S167" s="552"/>
      <c r="T167" s="552"/>
      <c r="U167" s="552"/>
      <c r="V167" s="552"/>
      <c r="W167" s="552"/>
      <c r="X167" s="552"/>
      <c r="Y167" s="552"/>
      <c r="Z167" s="552"/>
      <c r="AA167" s="552"/>
      <c r="AB167" s="552"/>
      <c r="AC167" s="552"/>
      <c r="AD167" s="552"/>
      <c r="AE167" s="552"/>
      <c r="AF167" s="552"/>
      <c r="AG167" s="552"/>
      <c r="AH167" s="552"/>
      <c r="AI167" s="445"/>
    </row>
    <row r="168" spans="1:35">
      <c r="A168" s="26"/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46"/>
      <c r="N168" s="446"/>
      <c r="O168" s="446"/>
      <c r="P168" s="446"/>
      <c r="Q168" s="446"/>
      <c r="R168" s="552"/>
      <c r="S168" s="552"/>
      <c r="T168" s="552"/>
      <c r="U168" s="552"/>
      <c r="V168" s="552"/>
      <c r="W168" s="552"/>
      <c r="X168" s="552"/>
      <c r="Y168" s="552"/>
      <c r="Z168" s="552"/>
      <c r="AA168" s="552"/>
      <c r="AB168" s="552"/>
      <c r="AC168" s="552"/>
      <c r="AD168" s="552"/>
      <c r="AE168" s="552"/>
      <c r="AF168" s="552"/>
      <c r="AG168" s="552"/>
      <c r="AH168" s="552"/>
      <c r="AI168" s="445"/>
    </row>
    <row r="169" spans="1:35">
      <c r="A169" s="26"/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46"/>
      <c r="N169" s="446"/>
      <c r="O169" s="446"/>
      <c r="P169" s="446"/>
      <c r="Q169" s="446"/>
      <c r="R169" s="552"/>
      <c r="S169" s="552"/>
      <c r="T169" s="552"/>
      <c r="U169" s="552"/>
      <c r="V169" s="552"/>
      <c r="W169" s="552"/>
      <c r="X169" s="552"/>
      <c r="Y169" s="552"/>
      <c r="Z169" s="552"/>
      <c r="AA169" s="552"/>
      <c r="AB169" s="552"/>
      <c r="AC169" s="552"/>
      <c r="AD169" s="552"/>
      <c r="AE169" s="552"/>
      <c r="AF169" s="552"/>
      <c r="AG169" s="552"/>
      <c r="AH169" s="552"/>
      <c r="AI169" s="445"/>
    </row>
    <row r="170" spans="1:35">
      <c r="A170" s="26"/>
      <c r="B170" s="9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8"/>
      <c r="AF170" s="228"/>
      <c r="AG170" s="228"/>
      <c r="AH170" s="228"/>
      <c r="AI170" s="228"/>
    </row>
    <row r="171" spans="1:35" ht="15.75">
      <c r="A171" s="26"/>
      <c r="B171" s="57" t="s">
        <v>33</v>
      </c>
      <c r="C171" s="58" t="str">
        <f>IF(P6="D",'Übersetzung 1'!AM168,'Übersetzung 1'!C168)</f>
        <v>Engineering</v>
      </c>
      <c r="D171" s="26"/>
      <c r="E171" s="26"/>
      <c r="F171" s="26"/>
      <c r="G171" s="26"/>
      <c r="H171" s="26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228"/>
    </row>
    <row r="172" spans="1:35" ht="12.75" customHeight="1">
      <c r="A172" s="26"/>
      <c r="B172" s="57"/>
      <c r="C172" s="58"/>
      <c r="D172" s="26"/>
      <c r="E172" s="26"/>
      <c r="F172" s="26"/>
      <c r="G172" s="26"/>
      <c r="H172" s="26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228"/>
    </row>
    <row r="173" spans="1:35">
      <c r="A173" s="26"/>
      <c r="B173" s="236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82"/>
      <c r="N173" s="65"/>
      <c r="O173" s="65"/>
      <c r="P173" s="65"/>
      <c r="Q173" s="65"/>
      <c r="R173" s="92" t="str">
        <f>IF(P6="D",'Übersetzung 1'!BB170,'Übersetzung 1'!R170)</f>
        <v>Comment(s)</v>
      </c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3"/>
      <c r="AF173" s="93"/>
      <c r="AG173" s="93"/>
      <c r="AH173" s="93"/>
      <c r="AI173" s="228"/>
    </row>
    <row r="174" spans="1:35">
      <c r="A174" s="26"/>
      <c r="B174" s="478" t="str">
        <f>IF(P6="D",'Übersetzung 1'!AL171,'Übersetzung 1'!B171)</f>
        <v>Do you have in-house tooling design and manufacturing?</v>
      </c>
      <c r="C174" s="478"/>
      <c r="D174" s="478"/>
      <c r="E174" s="478"/>
      <c r="F174" s="478"/>
      <c r="G174" s="478"/>
      <c r="H174" s="478"/>
      <c r="I174" s="478"/>
      <c r="J174" s="478"/>
      <c r="K174" s="478"/>
      <c r="L174" s="478"/>
      <c r="M174" s="225"/>
      <c r="N174" s="91" t="str">
        <f>IF(P6="D",'Übersetzung 1'!AX170,'Übersetzung 1'!N170)</f>
        <v>Yes</v>
      </c>
      <c r="O174" s="259"/>
      <c r="P174" s="91" t="str">
        <f>IF(P6="D",'Übersetzung 1'!AZ170,'Übersetzung 1'!P170)</f>
        <v>No</v>
      </c>
      <c r="Q174" s="264"/>
      <c r="R174" s="540"/>
      <c r="S174" s="541"/>
      <c r="T174" s="541"/>
      <c r="U174" s="541"/>
      <c r="V174" s="541"/>
      <c r="W174" s="541"/>
      <c r="X174" s="541"/>
      <c r="Y174" s="541"/>
      <c r="Z174" s="541"/>
      <c r="AA174" s="541"/>
      <c r="AB174" s="541"/>
      <c r="AC174" s="541"/>
      <c r="AD174" s="541"/>
      <c r="AE174" s="541"/>
      <c r="AF174" s="541"/>
      <c r="AG174" s="541"/>
      <c r="AH174" s="541"/>
      <c r="AI174" s="228"/>
    </row>
    <row r="175" spans="1:35">
      <c r="A175" s="26"/>
      <c r="B175" s="478"/>
      <c r="C175" s="478"/>
      <c r="D175" s="478"/>
      <c r="E175" s="478"/>
      <c r="F175" s="478"/>
      <c r="G175" s="478"/>
      <c r="H175" s="478"/>
      <c r="I175" s="478"/>
      <c r="J175" s="478"/>
      <c r="K175" s="478"/>
      <c r="L175" s="478"/>
      <c r="M175" s="225"/>
      <c r="N175" s="225"/>
      <c r="O175" s="225"/>
      <c r="P175" s="225"/>
      <c r="Q175" s="225"/>
      <c r="R175" s="542"/>
      <c r="S175" s="542"/>
      <c r="T175" s="542"/>
      <c r="U175" s="542"/>
      <c r="V175" s="542"/>
      <c r="W175" s="542"/>
      <c r="X175" s="542"/>
      <c r="Y175" s="542"/>
      <c r="Z175" s="542"/>
      <c r="AA175" s="542"/>
      <c r="AB175" s="542"/>
      <c r="AC175" s="542"/>
      <c r="AD175" s="542"/>
      <c r="AE175" s="542"/>
      <c r="AF175" s="542"/>
      <c r="AG175" s="542"/>
      <c r="AH175" s="542"/>
      <c r="AI175" s="228"/>
    </row>
    <row r="176" spans="1:35">
      <c r="A176" s="26"/>
      <c r="B176" s="236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543"/>
      <c r="S176" s="543"/>
      <c r="T176" s="543"/>
      <c r="U176" s="543"/>
      <c r="V176" s="543"/>
      <c r="W176" s="543"/>
      <c r="X176" s="543"/>
      <c r="Y176" s="543"/>
      <c r="Z176" s="543"/>
      <c r="AA176" s="543"/>
      <c r="AB176" s="543"/>
      <c r="AC176" s="543"/>
      <c r="AD176" s="543"/>
      <c r="AE176" s="543"/>
      <c r="AF176" s="543"/>
      <c r="AG176" s="543"/>
      <c r="AH176" s="543"/>
      <c r="AI176" s="228"/>
    </row>
    <row r="177" spans="1:35">
      <c r="A177" s="26"/>
      <c r="B177" s="236" t="str">
        <f>IF(P6="D",'Übersetzung 1'!AL174,'Übersetzung 1'!B174)</f>
        <v>Are you able to produce prototypes?</v>
      </c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91" t="str">
        <f>IF(P6="D",'Übersetzung 1'!AX170,'Übersetzung 1'!N170)</f>
        <v>Yes</v>
      </c>
      <c r="O177" s="259"/>
      <c r="P177" s="91" t="str">
        <f>IF(P6="D",'Übersetzung 1'!AZ170,'Übersetzung 1'!P170)</f>
        <v>No</v>
      </c>
      <c r="Q177" s="264"/>
      <c r="R177" s="540" t="s">
        <v>58</v>
      </c>
      <c r="S177" s="541"/>
      <c r="T177" s="541"/>
      <c r="U177" s="541"/>
      <c r="V177" s="541"/>
      <c r="W177" s="541"/>
      <c r="X177" s="541"/>
      <c r="Y177" s="541"/>
      <c r="Z177" s="541"/>
      <c r="AA177" s="541"/>
      <c r="AB177" s="541"/>
      <c r="AC177" s="541"/>
      <c r="AD177" s="541"/>
      <c r="AE177" s="541"/>
      <c r="AF177" s="541"/>
      <c r="AG177" s="541"/>
      <c r="AH177" s="541"/>
      <c r="AI177" s="228"/>
    </row>
    <row r="178" spans="1:35">
      <c r="A178" s="26"/>
      <c r="B178" s="94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542"/>
      <c r="S178" s="542"/>
      <c r="T178" s="542"/>
      <c r="U178" s="542"/>
      <c r="V178" s="542"/>
      <c r="W178" s="542"/>
      <c r="X178" s="542"/>
      <c r="Y178" s="542"/>
      <c r="Z178" s="542"/>
      <c r="AA178" s="542"/>
      <c r="AB178" s="542"/>
      <c r="AC178" s="542"/>
      <c r="AD178" s="542"/>
      <c r="AE178" s="542"/>
      <c r="AF178" s="542"/>
      <c r="AG178" s="542"/>
      <c r="AH178" s="542"/>
      <c r="AI178" s="228"/>
    </row>
    <row r="179" spans="1:35">
      <c r="A179" s="26"/>
      <c r="B179" s="236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543"/>
      <c r="S179" s="543"/>
      <c r="T179" s="543"/>
      <c r="U179" s="543"/>
      <c r="V179" s="543"/>
      <c r="W179" s="543"/>
      <c r="X179" s="543"/>
      <c r="Y179" s="543"/>
      <c r="Z179" s="543"/>
      <c r="AA179" s="543"/>
      <c r="AB179" s="543"/>
      <c r="AC179" s="543"/>
      <c r="AD179" s="543"/>
      <c r="AE179" s="543"/>
      <c r="AF179" s="543"/>
      <c r="AG179" s="543"/>
      <c r="AH179" s="543"/>
      <c r="AI179" s="228"/>
    </row>
    <row r="180" spans="1:35">
      <c r="A180" s="26"/>
      <c r="B180" s="236" t="str">
        <f>IF(P6="D",'Übersetzung 1'!AL177,'Übersetzung 1'!B177)</f>
        <v>Do you have CAD System(s)?</v>
      </c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91" t="str">
        <f>IF(P6="D",'Übersetzung 1'!AX170,'Übersetzung 1'!N170)</f>
        <v>Yes</v>
      </c>
      <c r="O180" s="259"/>
      <c r="P180" s="91" t="str">
        <f>IF(P6="D",'Übersetzung 1'!AZ170,'Übersetzung 1'!P170)</f>
        <v>No</v>
      </c>
      <c r="Q180" s="264"/>
      <c r="R180" s="540" t="s">
        <v>58</v>
      </c>
      <c r="S180" s="541"/>
      <c r="T180" s="541"/>
      <c r="U180" s="541"/>
      <c r="V180" s="541"/>
      <c r="W180" s="541"/>
      <c r="X180" s="541"/>
      <c r="Y180" s="541"/>
      <c r="Z180" s="541"/>
      <c r="AA180" s="541"/>
      <c r="AB180" s="541"/>
      <c r="AC180" s="541"/>
      <c r="AD180" s="541"/>
      <c r="AE180" s="541"/>
      <c r="AF180" s="541"/>
      <c r="AG180" s="541"/>
      <c r="AH180" s="541"/>
      <c r="AI180" s="228"/>
    </row>
    <row r="181" spans="1:35">
      <c r="A181" s="26"/>
      <c r="B181" s="96" t="str">
        <f>IF(P6="D",'Übersetzung 1'!AL178,'Übersetzung 1'!B178)</f>
        <v>(Please specify which system(s) and exchange parameters.)</v>
      </c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225"/>
      <c r="O181" s="225"/>
      <c r="P181" s="225"/>
      <c r="Q181" s="225"/>
      <c r="R181" s="542"/>
      <c r="S181" s="542"/>
      <c r="T181" s="542"/>
      <c r="U181" s="542"/>
      <c r="V181" s="542"/>
      <c r="W181" s="542"/>
      <c r="X181" s="542"/>
      <c r="Y181" s="542"/>
      <c r="Z181" s="542"/>
      <c r="AA181" s="542"/>
      <c r="AB181" s="542"/>
      <c r="AC181" s="542"/>
      <c r="AD181" s="542"/>
      <c r="AE181" s="542"/>
      <c r="AF181" s="542"/>
      <c r="AG181" s="542"/>
      <c r="AH181" s="542"/>
      <c r="AI181" s="228"/>
    </row>
    <row r="182" spans="1:35">
      <c r="A182" s="26"/>
      <c r="B182" s="9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543"/>
      <c r="S182" s="543"/>
      <c r="T182" s="543"/>
      <c r="U182" s="543"/>
      <c r="V182" s="543"/>
      <c r="W182" s="543"/>
      <c r="X182" s="543"/>
      <c r="Y182" s="543"/>
      <c r="Z182" s="543"/>
      <c r="AA182" s="543"/>
      <c r="AB182" s="543"/>
      <c r="AC182" s="543"/>
      <c r="AD182" s="543"/>
      <c r="AE182" s="543"/>
      <c r="AF182" s="543"/>
      <c r="AG182" s="543"/>
      <c r="AH182" s="543"/>
      <c r="AI182" s="228"/>
    </row>
    <row r="183" spans="1:35">
      <c r="A183" s="26"/>
      <c r="B183" s="478" t="str">
        <f>IF(P6="D",'Übersetzung 1'!AL180,'Übersetzung 1'!B180)</f>
        <v>Do you have laboratory with appropriate measuring and testing equipment?</v>
      </c>
      <c r="C183" s="478"/>
      <c r="D183" s="478"/>
      <c r="E183" s="478"/>
      <c r="F183" s="478"/>
      <c r="G183" s="478"/>
      <c r="H183" s="478"/>
      <c r="I183" s="478"/>
      <c r="J183" s="478"/>
      <c r="K183" s="478"/>
      <c r="L183" s="478"/>
      <c r="M183" s="478"/>
      <c r="N183" s="91" t="str">
        <f>IF(P6="D",'Übersetzung 1'!AX170,'Übersetzung 1'!N170)</f>
        <v>Yes</v>
      </c>
      <c r="O183" s="259"/>
      <c r="P183" s="91" t="str">
        <f>IF(P6="D",'Übersetzung 1'!AZ170,'Übersetzung 1'!P170)</f>
        <v>No</v>
      </c>
      <c r="Q183" s="264"/>
      <c r="R183" s="479" t="s">
        <v>58</v>
      </c>
      <c r="S183" s="480"/>
      <c r="T183" s="480"/>
      <c r="U183" s="480"/>
      <c r="V183" s="480"/>
      <c r="W183" s="480"/>
      <c r="X183" s="480"/>
      <c r="Y183" s="480"/>
      <c r="Z183" s="480"/>
      <c r="AA183" s="480"/>
      <c r="AB183" s="480"/>
      <c r="AC183" s="480"/>
      <c r="AD183" s="480"/>
      <c r="AE183" s="480"/>
      <c r="AF183" s="480"/>
      <c r="AG183" s="480"/>
      <c r="AH183" s="480"/>
      <c r="AI183" s="228"/>
    </row>
    <row r="184" spans="1:35">
      <c r="A184" s="26"/>
      <c r="B184" s="478"/>
      <c r="C184" s="478"/>
      <c r="D184" s="478"/>
      <c r="E184" s="478"/>
      <c r="F184" s="478"/>
      <c r="G184" s="478"/>
      <c r="H184" s="478"/>
      <c r="I184" s="478"/>
      <c r="J184" s="478"/>
      <c r="K184" s="478"/>
      <c r="L184" s="478"/>
      <c r="M184" s="478"/>
      <c r="N184" s="225"/>
      <c r="O184" s="225"/>
      <c r="P184" s="225"/>
      <c r="Q184" s="225"/>
      <c r="R184" s="481"/>
      <c r="S184" s="481"/>
      <c r="T184" s="481"/>
      <c r="U184" s="481"/>
      <c r="V184" s="481"/>
      <c r="W184" s="481"/>
      <c r="X184" s="481"/>
      <c r="Y184" s="481"/>
      <c r="Z184" s="481"/>
      <c r="AA184" s="481"/>
      <c r="AB184" s="481"/>
      <c r="AC184" s="481"/>
      <c r="AD184" s="481"/>
      <c r="AE184" s="481"/>
      <c r="AF184" s="481"/>
      <c r="AG184" s="481"/>
      <c r="AH184" s="481"/>
      <c r="AI184" s="228"/>
    </row>
    <row r="185" spans="1:35">
      <c r="A185" s="26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25"/>
      <c r="O185" s="225"/>
      <c r="P185" s="225"/>
      <c r="Q185" s="225"/>
      <c r="R185" s="479"/>
      <c r="S185" s="480"/>
      <c r="T185" s="480"/>
      <c r="U185" s="480"/>
      <c r="V185" s="480"/>
      <c r="W185" s="480"/>
      <c r="X185" s="480"/>
      <c r="Y185" s="480"/>
      <c r="Z185" s="480"/>
      <c r="AA185" s="480"/>
      <c r="AB185" s="480"/>
      <c r="AC185" s="480"/>
      <c r="AD185" s="480"/>
      <c r="AE185" s="480"/>
      <c r="AF185" s="480"/>
      <c r="AG185" s="480"/>
      <c r="AH185" s="480"/>
      <c r="AI185" s="228"/>
    </row>
    <row r="186" spans="1:35">
      <c r="A186" s="26"/>
      <c r="B186" s="425" t="str">
        <f>IF(P6="D",'Übersetzung 1'!AL183,'Übersetzung 1'!B183)</f>
        <v>Are you in the position to develop Software?</v>
      </c>
      <c r="C186" s="425"/>
      <c r="D186" s="425"/>
      <c r="E186" s="425"/>
      <c r="F186" s="425"/>
      <c r="G186" s="425"/>
      <c r="H186" s="425"/>
      <c r="I186" s="425"/>
      <c r="J186" s="425"/>
      <c r="K186" s="425"/>
      <c r="L186" s="425"/>
      <c r="M186" s="425"/>
      <c r="N186" s="91" t="str">
        <f>IF(P6="D",'Übersetzung 1'!AX170,'Übersetzung 1'!N170)</f>
        <v>Yes</v>
      </c>
      <c r="O186" s="259"/>
      <c r="P186" s="91" t="str">
        <f>IF(P6="D",'Übersetzung 1'!AZ170,'Übersetzung 1'!P170)</f>
        <v>No</v>
      </c>
      <c r="Q186" s="264"/>
      <c r="R186" s="481"/>
      <c r="S186" s="481"/>
      <c r="T186" s="481"/>
      <c r="U186" s="481"/>
      <c r="V186" s="481"/>
      <c r="W186" s="481"/>
      <c r="X186" s="481"/>
      <c r="Y186" s="481"/>
      <c r="Z186" s="481"/>
      <c r="AA186" s="481"/>
      <c r="AB186" s="481"/>
      <c r="AC186" s="481"/>
      <c r="AD186" s="481"/>
      <c r="AE186" s="481"/>
      <c r="AF186" s="481"/>
      <c r="AG186" s="481"/>
      <c r="AH186" s="481"/>
      <c r="AI186" s="228"/>
    </row>
    <row r="187" spans="1:35">
      <c r="A187" s="26"/>
      <c r="B187" s="425"/>
      <c r="C187" s="425"/>
      <c r="D187" s="425"/>
      <c r="E187" s="425"/>
      <c r="F187" s="425"/>
      <c r="G187" s="425"/>
      <c r="H187" s="425"/>
      <c r="I187" s="425"/>
      <c r="J187" s="425"/>
      <c r="K187" s="425"/>
      <c r="L187" s="425"/>
      <c r="M187" s="4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8"/>
      <c r="AF187" s="228"/>
      <c r="AG187" s="228"/>
      <c r="AH187" s="228"/>
      <c r="AI187" s="228"/>
    </row>
    <row r="188" spans="1:35">
      <c r="A188" s="26"/>
      <c r="B188" s="219"/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8"/>
      <c r="AF188" s="228"/>
      <c r="AG188" s="228"/>
      <c r="AH188" s="228"/>
      <c r="AI188" s="228"/>
    </row>
    <row r="189" spans="1:35" ht="15.75">
      <c r="A189" s="26"/>
      <c r="B189" s="57" t="s">
        <v>38</v>
      </c>
      <c r="C189" s="58" t="str">
        <f>IF(P6="D",'Übersetzung 1'!AM185,'Übersetzung 1'!C185)</f>
        <v>Quality</v>
      </c>
      <c r="D189" s="26"/>
      <c r="E189" s="26"/>
      <c r="F189" s="26"/>
      <c r="G189" s="26"/>
      <c r="H189" s="26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228"/>
    </row>
    <row r="190" spans="1:35" ht="15.75">
      <c r="A190" s="26"/>
      <c r="B190" s="57"/>
      <c r="C190" s="58"/>
      <c r="D190" s="26"/>
      <c r="E190" s="26"/>
      <c r="F190" s="26"/>
      <c r="G190" s="26"/>
      <c r="H190" s="26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228"/>
    </row>
    <row r="191" spans="1:35">
      <c r="A191" s="26"/>
      <c r="B191" s="478" t="str">
        <f>IF(P6="D",'Übersetzung 1'!AL187,'Übersetzung 1'!B187)</f>
        <v>According to which management system is your organization or production site certified?</v>
      </c>
      <c r="C191" s="478"/>
      <c r="D191" s="478"/>
      <c r="E191" s="478"/>
      <c r="F191" s="478"/>
      <c r="G191" s="478"/>
      <c r="H191" s="478"/>
      <c r="I191" s="478"/>
      <c r="J191" s="478"/>
      <c r="K191" s="478"/>
      <c r="L191" s="478"/>
      <c r="M191" s="478"/>
      <c r="N191" s="478"/>
      <c r="O191" s="478"/>
      <c r="P191" s="478"/>
      <c r="Q191" s="65"/>
      <c r="R191" s="65" t="str">
        <f>IF(P6="D",'Übersetzung 1'!BB187,'Übersetzung 1'!R187)</f>
        <v>ISO 9001</v>
      </c>
      <c r="S191" s="65"/>
      <c r="T191" s="65"/>
      <c r="U191" s="65"/>
      <c r="V191" s="65"/>
      <c r="W191" s="246" t="str">
        <f>IF(P6="D",'Übersetzung 1'!BI187,'Übersetzung 1'!Y187)</f>
        <v>Yes</v>
      </c>
      <c r="X191" s="246"/>
      <c r="Y191" s="230"/>
      <c r="Z191" s="246" t="str">
        <f>IF(P6="D",'Übersetzung 1'!BN187,'Übersetzung 1'!AD187)</f>
        <v>No</v>
      </c>
      <c r="AA191" s="246"/>
      <c r="AB191" s="230"/>
      <c r="AC191" s="73"/>
      <c r="AD191" s="73"/>
      <c r="AE191" s="73"/>
      <c r="AF191" s="73"/>
      <c r="AG191" s="73"/>
      <c r="AH191" s="73"/>
      <c r="AI191" s="228"/>
    </row>
    <row r="192" spans="1:35">
      <c r="A192" s="26"/>
      <c r="B192" s="478"/>
      <c r="C192" s="478"/>
      <c r="D192" s="478"/>
      <c r="E192" s="478"/>
      <c r="F192" s="478"/>
      <c r="G192" s="478"/>
      <c r="H192" s="478"/>
      <c r="I192" s="478"/>
      <c r="J192" s="478"/>
      <c r="K192" s="478"/>
      <c r="L192" s="478"/>
      <c r="M192" s="478"/>
      <c r="N192" s="478"/>
      <c r="O192" s="478"/>
      <c r="P192" s="478"/>
      <c r="Q192" s="65"/>
      <c r="R192" s="65" t="str">
        <f>IF(P6="D",'Übersetzung 1'!BB188,'Übersetzung 1'!R188)</f>
        <v>TS / IATF 16949</v>
      </c>
      <c r="S192" s="65"/>
      <c r="T192" s="65"/>
      <c r="U192" s="65"/>
      <c r="V192" s="65"/>
      <c r="W192" s="246" t="str">
        <f>IF(P6="D",'Übersetzung 1'!BI188,'Übersetzung 1'!Y188)</f>
        <v>Yes</v>
      </c>
      <c r="X192" s="246"/>
      <c r="Y192" s="230"/>
      <c r="Z192" s="246" t="str">
        <f>IF(P6="D",'Übersetzung 1'!BN188,'Übersetzung 1'!AD188)</f>
        <v>No</v>
      </c>
      <c r="AA192" s="246"/>
      <c r="AB192" s="230"/>
      <c r="AC192" s="73"/>
      <c r="AD192" s="73"/>
      <c r="AE192" s="73"/>
      <c r="AF192" s="73"/>
      <c r="AG192" s="73"/>
      <c r="AH192" s="73"/>
      <c r="AI192" s="228"/>
    </row>
    <row r="193" spans="1:35">
      <c r="A193" s="26"/>
      <c r="B193" s="478"/>
      <c r="C193" s="478"/>
      <c r="D193" s="478"/>
      <c r="E193" s="478"/>
      <c r="F193" s="478"/>
      <c r="G193" s="478"/>
      <c r="H193" s="478"/>
      <c r="I193" s="478"/>
      <c r="J193" s="478"/>
      <c r="K193" s="478"/>
      <c r="L193" s="478"/>
      <c r="M193" s="478"/>
      <c r="N193" s="478"/>
      <c r="O193" s="478"/>
      <c r="P193" s="478"/>
      <c r="Q193" s="65"/>
      <c r="R193" s="65" t="str">
        <f>IF(P6="D",'Übersetzung 1'!BB189,'Übersetzung 1'!R189)</f>
        <v>ISO 14001</v>
      </c>
      <c r="S193" s="65"/>
      <c r="T193" s="65"/>
      <c r="U193" s="65"/>
      <c r="V193" s="65"/>
      <c r="W193" s="246" t="str">
        <f>IF(P6="D",'Übersetzung 1'!BI189,'Übersetzung 1'!Y189)</f>
        <v>Yes</v>
      </c>
      <c r="X193" s="246"/>
      <c r="Y193" s="230"/>
      <c r="Z193" s="246" t="str">
        <f>IF(P6="D",'Übersetzung 1'!BN189,'Übersetzung 1'!AD189)</f>
        <v>No</v>
      </c>
      <c r="AA193" s="246"/>
      <c r="AB193" s="230"/>
      <c r="AC193" s="73"/>
      <c r="AD193" s="73"/>
      <c r="AE193" s="73"/>
      <c r="AF193" s="73"/>
      <c r="AG193" s="73"/>
      <c r="AH193" s="73"/>
      <c r="AI193" s="228"/>
    </row>
    <row r="194" spans="1:35" ht="15.75">
      <c r="A194" s="26"/>
      <c r="B194" s="57"/>
      <c r="C194" s="58"/>
      <c r="D194" s="26"/>
      <c r="E194" s="26"/>
      <c r="F194" s="26"/>
      <c r="G194" s="26"/>
      <c r="H194" s="26"/>
      <c r="I194" s="65"/>
      <c r="J194" s="65"/>
      <c r="K194" s="65"/>
      <c r="L194" s="65"/>
      <c r="M194" s="65"/>
      <c r="N194" s="65"/>
      <c r="O194" s="65"/>
      <c r="P194" s="65"/>
      <c r="Q194" s="65"/>
      <c r="R194" s="65" t="str">
        <f>IF(P6="D",'Übersetzung 1'!BB190,'Übersetzung 1'!R190)</f>
        <v>ISO 50001</v>
      </c>
      <c r="S194" s="65"/>
      <c r="T194" s="65"/>
      <c r="U194" s="65"/>
      <c r="V194" s="65"/>
      <c r="W194" s="246" t="str">
        <f>IF(P6="D",'Übersetzung 1'!BI190,'Übersetzung 1'!Y190)</f>
        <v>Yes</v>
      </c>
      <c r="X194" s="246"/>
      <c r="Y194" s="230"/>
      <c r="Z194" s="246" t="str">
        <f>IF(P6="D",'Übersetzung 1'!BN190,'Übersetzung 1'!AD190)</f>
        <v>No</v>
      </c>
      <c r="AA194" s="246"/>
      <c r="AB194" s="230"/>
      <c r="AC194" s="73"/>
      <c r="AD194" s="73"/>
      <c r="AE194" s="73"/>
      <c r="AF194" s="73"/>
      <c r="AG194" s="73"/>
      <c r="AH194" s="73"/>
      <c r="AI194" s="228"/>
    </row>
    <row r="195" spans="1:35" ht="15.75">
      <c r="A195" s="26"/>
      <c r="B195" s="57"/>
      <c r="C195" s="58"/>
      <c r="D195" s="26"/>
      <c r="E195" s="26"/>
      <c r="F195" s="26"/>
      <c r="G195" s="26"/>
      <c r="H195" s="26"/>
      <c r="I195" s="65"/>
      <c r="J195" s="65"/>
      <c r="K195" s="65"/>
      <c r="L195" s="65"/>
      <c r="M195" s="65"/>
      <c r="N195" s="65"/>
      <c r="O195" s="65"/>
      <c r="P195" s="65"/>
      <c r="Q195" s="65"/>
      <c r="R195" s="65" t="str">
        <f>IF(P6="D",'Übersetzung 1'!BB191,'Übersetzung 1'!R191)</f>
        <v>ISO 45001</v>
      </c>
      <c r="S195" s="65"/>
      <c r="T195" s="65"/>
      <c r="U195" s="65"/>
      <c r="V195" s="65"/>
      <c r="W195" s="460" t="str">
        <f>IF(P6="D",'Übersetzung 1'!BI191,'Übersetzung 1'!Y191)</f>
        <v>Yes</v>
      </c>
      <c r="X195" s="460"/>
      <c r="Y195" s="457"/>
      <c r="Z195" s="460" t="str">
        <f>IF(P6="D",'Übersetzung 1'!BN191,'Übersetzung 1'!AD191)</f>
        <v>No</v>
      </c>
      <c r="AA195" s="460"/>
      <c r="AB195" s="457"/>
      <c r="AC195" s="73"/>
      <c r="AD195" s="73"/>
      <c r="AE195" s="73"/>
      <c r="AF195" s="73"/>
      <c r="AG195" s="73"/>
      <c r="AH195" s="73"/>
      <c r="AI195" s="458"/>
    </row>
    <row r="196" spans="1:35" ht="15.75">
      <c r="A196" s="26"/>
      <c r="B196" s="57"/>
      <c r="C196" s="58"/>
      <c r="D196" s="26"/>
      <c r="E196" s="26"/>
      <c r="F196" s="26"/>
      <c r="G196" s="26"/>
      <c r="H196" s="26"/>
      <c r="I196" s="65"/>
      <c r="J196" s="65"/>
      <c r="K196" s="65"/>
      <c r="L196" s="65"/>
      <c r="M196" s="65"/>
      <c r="N196" s="65"/>
      <c r="O196" s="65"/>
      <c r="P196" s="65"/>
      <c r="Q196" s="65"/>
      <c r="R196" s="65" t="str">
        <f>IF(P6="D",'Übersetzung 1'!BB192,'Übersetzung 1'!R192)</f>
        <v>Other:</v>
      </c>
      <c r="S196" s="65"/>
      <c r="T196" s="65"/>
      <c r="U196" s="485"/>
      <c r="V196" s="485"/>
      <c r="W196" s="485"/>
      <c r="X196" s="485"/>
      <c r="Y196" s="485"/>
      <c r="Z196" s="485"/>
      <c r="AA196" s="485"/>
      <c r="AB196" s="485"/>
      <c r="AC196" s="485"/>
      <c r="AD196" s="485"/>
      <c r="AE196" s="485"/>
      <c r="AF196" s="485"/>
      <c r="AG196" s="485"/>
      <c r="AH196" s="485"/>
      <c r="AI196" s="228"/>
    </row>
    <row r="197" spans="1:35" ht="15.75">
      <c r="A197" s="26"/>
      <c r="B197" s="57"/>
      <c r="C197" s="58"/>
      <c r="D197" s="26"/>
      <c r="E197" s="26"/>
      <c r="F197" s="26"/>
      <c r="G197" s="26"/>
      <c r="H197" s="26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228"/>
    </row>
    <row r="198" spans="1:35" ht="102.75" customHeight="1">
      <c r="A198" s="26"/>
      <c r="B198" s="478" t="str">
        <f>IF(P6="D",'Übersetzung 1'!AL194,'Übersetzung 1'!B194)</f>
        <v>In case you do not have a above mentioned Management System (answer No), until when do you plan to introduce and certify it?</v>
      </c>
      <c r="C198" s="478"/>
      <c r="D198" s="478"/>
      <c r="E198" s="478"/>
      <c r="F198" s="478"/>
      <c r="G198" s="478"/>
      <c r="H198" s="478"/>
      <c r="I198" s="478"/>
      <c r="J198" s="478"/>
      <c r="K198" s="478"/>
      <c r="L198" s="478"/>
      <c r="M198" s="478"/>
      <c r="N198" s="478"/>
      <c r="O198" s="478"/>
      <c r="P198" s="478"/>
      <c r="Q198" s="65"/>
      <c r="R198" s="247"/>
      <c r="S198" s="248"/>
      <c r="T198" s="248"/>
      <c r="U198" s="248"/>
      <c r="V198" s="249"/>
      <c r="W198" s="250"/>
      <c r="X198" s="251" t="str">
        <f>IF(P6="D",'Übersetzung 1'!BH194,'Übersetzung 1'!X194)</f>
        <v>Within 3 months</v>
      </c>
      <c r="Y198" s="250"/>
      <c r="Z198" s="250"/>
      <c r="AA198" s="251" t="str">
        <f>IF(P6="D",'Übersetzung 1'!BK194,'Übersetzung 1'!AA194)</f>
        <v>Within 6 months</v>
      </c>
      <c r="AB198" s="250"/>
      <c r="AC198" s="250"/>
      <c r="AD198" s="251" t="str">
        <f>IF(P6="D",'Übersetzung 1'!BN194,'Übersetzung 1'!AD194)</f>
        <v>Within 12 months</v>
      </c>
      <c r="AE198" s="250"/>
      <c r="AF198" s="250"/>
      <c r="AG198" s="251" t="str">
        <f>IF(P6="D",'Übersetzung 1'!BQ194,'Übersetzung 1'!AG194)</f>
        <v>Not planned</v>
      </c>
      <c r="AH198" s="252"/>
      <c r="AI198" s="228"/>
    </row>
    <row r="199" spans="1:35">
      <c r="A199" s="26"/>
      <c r="B199" s="484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4"/>
      <c r="O199" s="484"/>
      <c r="P199" s="484"/>
      <c r="Q199" s="65"/>
      <c r="R199" s="253" t="str">
        <f>IF(P6="D",'Übersetzung 1'!BB195,'Übersetzung 1'!R195)</f>
        <v>ISO 9001</v>
      </c>
      <c r="S199" s="65"/>
      <c r="T199" s="65"/>
      <c r="U199" s="65"/>
      <c r="V199" s="65"/>
      <c r="W199" s="170"/>
      <c r="X199" s="179"/>
      <c r="Y199" s="170"/>
      <c r="Z199" s="170"/>
      <c r="AA199" s="179"/>
      <c r="AB199" s="170"/>
      <c r="AC199" s="170"/>
      <c r="AD199" s="179"/>
      <c r="AE199" s="170"/>
      <c r="AF199" s="170"/>
      <c r="AG199" s="179"/>
      <c r="AH199" s="257"/>
      <c r="AI199" s="228"/>
    </row>
    <row r="200" spans="1:35">
      <c r="A200" s="26"/>
      <c r="B200" s="484"/>
      <c r="C200" s="484"/>
      <c r="D200" s="484"/>
      <c r="E200" s="484"/>
      <c r="F200" s="484"/>
      <c r="G200" s="484"/>
      <c r="H200" s="484"/>
      <c r="I200" s="484"/>
      <c r="J200" s="484"/>
      <c r="K200" s="484"/>
      <c r="L200" s="484"/>
      <c r="M200" s="484"/>
      <c r="N200" s="484"/>
      <c r="O200" s="484"/>
      <c r="P200" s="484"/>
      <c r="Q200" s="65"/>
      <c r="R200" s="253" t="str">
        <f>IF(P6="D",'Übersetzung 1'!BB196,'Übersetzung 1'!R196)</f>
        <v>IATF 16949</v>
      </c>
      <c r="S200" s="65"/>
      <c r="T200" s="65"/>
      <c r="U200" s="65"/>
      <c r="V200" s="65"/>
      <c r="W200" s="170"/>
      <c r="X200" s="179"/>
      <c r="Y200" s="170"/>
      <c r="Z200" s="170"/>
      <c r="AA200" s="179"/>
      <c r="AB200" s="170"/>
      <c r="AC200" s="170"/>
      <c r="AD200" s="179"/>
      <c r="AE200" s="170"/>
      <c r="AF200" s="170"/>
      <c r="AG200" s="179"/>
      <c r="AH200" s="257"/>
      <c r="AI200" s="228"/>
    </row>
    <row r="201" spans="1:35">
      <c r="A201" s="26"/>
      <c r="B201" s="484"/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O201" s="484"/>
      <c r="P201" s="484"/>
      <c r="Q201" s="65"/>
      <c r="R201" s="253" t="str">
        <f>IF(P6="D",'Übersetzung 1'!BB197,'Übersetzung 1'!R197)</f>
        <v>ISO 14001</v>
      </c>
      <c r="S201" s="65"/>
      <c r="T201" s="65"/>
      <c r="U201" s="65"/>
      <c r="V201" s="65"/>
      <c r="W201" s="170"/>
      <c r="X201" s="179"/>
      <c r="Y201" s="170"/>
      <c r="Z201" s="170"/>
      <c r="AA201" s="179"/>
      <c r="AB201" s="170"/>
      <c r="AC201" s="170"/>
      <c r="AD201" s="179"/>
      <c r="AE201" s="170"/>
      <c r="AF201" s="170"/>
      <c r="AG201" s="179"/>
      <c r="AH201" s="257"/>
      <c r="AI201" s="228"/>
    </row>
    <row r="202" spans="1:35">
      <c r="A202" s="26"/>
      <c r="B202" s="484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O202" s="484"/>
      <c r="P202" s="484"/>
      <c r="Q202" s="65"/>
      <c r="R202" s="253" t="str">
        <f>IF(P6="D",'Übersetzung 1'!BB198,'Übersetzung 1'!R198)</f>
        <v>ISO 50001</v>
      </c>
      <c r="S202" s="65"/>
      <c r="T202" s="65"/>
      <c r="U202" s="65"/>
      <c r="V202" s="65"/>
      <c r="W202" s="170"/>
      <c r="X202" s="179"/>
      <c r="Y202" s="170"/>
      <c r="Z202" s="170"/>
      <c r="AA202" s="179"/>
      <c r="AB202" s="170"/>
      <c r="AC202" s="170"/>
      <c r="AD202" s="179"/>
      <c r="AE202" s="170"/>
      <c r="AF202" s="170"/>
      <c r="AG202" s="179"/>
      <c r="AH202" s="257"/>
      <c r="AI202" s="228"/>
    </row>
    <row r="203" spans="1:35">
      <c r="A203" s="26"/>
      <c r="B203" s="456"/>
      <c r="C203" s="456"/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  <c r="O203" s="456"/>
      <c r="P203" s="456"/>
      <c r="Q203" s="65"/>
      <c r="R203" s="254" t="str">
        <f>IF(P6="D",'Übersetzung 1'!BB199,'Übersetzung 1'!R199)</f>
        <v>ISO 45001</v>
      </c>
      <c r="S203" s="108"/>
      <c r="T203" s="108"/>
      <c r="U203" s="108"/>
      <c r="V203" s="108"/>
      <c r="W203" s="170"/>
      <c r="X203" s="179"/>
      <c r="Y203" s="170"/>
      <c r="Z203" s="170"/>
      <c r="AA203" s="179"/>
      <c r="AB203" s="170"/>
      <c r="AC203" s="170"/>
      <c r="AD203" s="179"/>
      <c r="AE203" s="170"/>
      <c r="AF203" s="170"/>
      <c r="AG203" s="179"/>
      <c r="AH203" s="257"/>
      <c r="AI203" s="458"/>
    </row>
    <row r="204" spans="1:35">
      <c r="A204" s="26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228"/>
    </row>
    <row r="205" spans="1:35">
      <c r="A205" s="26"/>
      <c r="B205" s="478" t="str">
        <f>IF(P6="D",'Übersetzung 1'!AM201,'Übersetzung 1'!B201)</f>
        <v>What quality tools and methods do you apply?</v>
      </c>
      <c r="C205" s="478"/>
      <c r="D205" s="478"/>
      <c r="E205" s="478"/>
      <c r="F205" s="478"/>
      <c r="G205" s="478"/>
      <c r="H205" s="478"/>
      <c r="I205" s="478"/>
      <c r="J205" s="478"/>
      <c r="K205" s="478"/>
      <c r="L205" s="478"/>
      <c r="M205" s="478"/>
      <c r="N205" s="478"/>
      <c r="O205" s="255"/>
      <c r="P205" s="65"/>
      <c r="Q205" s="65"/>
      <c r="R205" s="65" t="str">
        <f>IF(P6="D",'Übersetzung 1'!BB201,'Übersetzung 1'!Q201)</f>
        <v>8-D</v>
      </c>
      <c r="S205" s="65"/>
      <c r="T205" s="65"/>
      <c r="U205" s="65"/>
      <c r="V205" s="170" t="str">
        <f>IF(P6="D",'Übersetzung 1'!BG201,'Übersetzung 1'!V201)</f>
        <v>Yes</v>
      </c>
      <c r="W205" s="170"/>
      <c r="X205" s="179"/>
      <c r="Y205" s="170"/>
      <c r="Z205" s="65"/>
      <c r="AA205" s="65" t="str">
        <f>IF(P6="D",'Übersetzung 1'!BJ201,'Übersetzung 1'!Y201)</f>
        <v>Pareto</v>
      </c>
      <c r="AB205" s="65"/>
      <c r="AC205" s="65"/>
      <c r="AD205" s="65"/>
      <c r="AE205" s="65"/>
      <c r="AF205" s="170" t="str">
        <f>IF(P6="D",'Übersetzung 1'!BP201,'Übersetzung 1'!AE201)</f>
        <v>Yes</v>
      </c>
      <c r="AG205" s="170"/>
      <c r="AH205" s="179"/>
      <c r="AI205" s="228"/>
    </row>
    <row r="206" spans="1:35">
      <c r="A206" s="26"/>
      <c r="B206" s="478"/>
      <c r="C206" s="478"/>
      <c r="D206" s="478"/>
      <c r="E206" s="478"/>
      <c r="F206" s="478"/>
      <c r="G206" s="478"/>
      <c r="H206" s="478"/>
      <c r="I206" s="478"/>
      <c r="J206" s="478"/>
      <c r="K206" s="478"/>
      <c r="L206" s="478"/>
      <c r="M206" s="478"/>
      <c r="N206" s="478"/>
      <c r="O206" s="255"/>
      <c r="P206" s="65"/>
      <c r="Q206" s="65"/>
      <c r="R206" s="65" t="str">
        <f>IF(P6="D",'Übersetzung 1'!BB202,'Übersetzung 1'!Q202)</f>
        <v>FMEA</v>
      </c>
      <c r="S206" s="65"/>
      <c r="T206" s="65"/>
      <c r="U206" s="65"/>
      <c r="V206" s="79" t="str">
        <f>IF(P6="D",'Übersetzung 1'!BG202,'Übersetzung 1'!V202)</f>
        <v>Yes</v>
      </c>
      <c r="W206" s="79"/>
      <c r="X206" s="180"/>
      <c r="Y206" s="79"/>
      <c r="Z206" s="65"/>
      <c r="AA206" s="65" t="str">
        <f>IF(P6="D",'Übersetzung 1'!BJ202,'Übersetzung 1'!Y202)</f>
        <v>Poka Yoke</v>
      </c>
      <c r="AB206" s="65"/>
      <c r="AC206" s="65"/>
      <c r="AD206" s="65"/>
      <c r="AE206" s="65"/>
      <c r="AF206" s="170" t="str">
        <f>IF(P6="D",'Übersetzung 1'!BP202,'Übersetzung 1'!AE202)</f>
        <v>Yes</v>
      </c>
      <c r="AG206" s="170"/>
      <c r="AH206" s="179"/>
      <c r="AI206" s="228"/>
    </row>
    <row r="207" spans="1:35">
      <c r="A207" s="26"/>
      <c r="B207" s="478"/>
      <c r="C207" s="478"/>
      <c r="D207" s="478"/>
      <c r="E207" s="478"/>
      <c r="F207" s="478"/>
      <c r="G207" s="478"/>
      <c r="H207" s="478"/>
      <c r="I207" s="478"/>
      <c r="J207" s="478"/>
      <c r="K207" s="478"/>
      <c r="L207" s="478"/>
      <c r="M207" s="478"/>
      <c r="N207" s="478"/>
      <c r="O207" s="255"/>
      <c r="P207" s="65"/>
      <c r="Q207" s="65"/>
      <c r="R207" s="65" t="str">
        <f>IF(P6="D",'Übersetzung 1'!BB203,'Übersetzung 1'!Q203)</f>
        <v>DOE</v>
      </c>
      <c r="S207" s="65"/>
      <c r="T207" s="65"/>
      <c r="U207" s="65"/>
      <c r="V207" s="79" t="str">
        <f>IF(P6="D",'Übersetzung 1'!BG203,'Übersetzung 1'!V203)</f>
        <v>Yes</v>
      </c>
      <c r="W207" s="79"/>
      <c r="X207" s="180"/>
      <c r="Y207" s="79"/>
      <c r="Z207" s="65"/>
      <c r="AA207" s="65" t="str">
        <f>IF(P6="D",'Übersetzung 1'!BJ203,'Übersetzung 1'!Y203)</f>
        <v>House of Quality</v>
      </c>
      <c r="AB207" s="65"/>
      <c r="AC207" s="65"/>
      <c r="AD207" s="65"/>
      <c r="AE207" s="65"/>
      <c r="AF207" s="170" t="str">
        <f>IF(P6="D",'Übersetzung 1'!BP203,'Übersetzung 1'!AE203)</f>
        <v>Yes</v>
      </c>
      <c r="AG207" s="170"/>
      <c r="AH207" s="179"/>
      <c r="AI207" s="228"/>
    </row>
    <row r="208" spans="1:35">
      <c r="A208" s="26"/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5"/>
      <c r="P208" s="65"/>
      <c r="Q208" s="65"/>
      <c r="R208" s="65" t="str">
        <f>IF(P6="D",'Übersetzung 1'!BB204,'Übersetzung 1'!Q204)</f>
        <v>FTA</v>
      </c>
      <c r="S208" s="65"/>
      <c r="T208" s="65"/>
      <c r="U208" s="65"/>
      <c r="V208" s="79" t="str">
        <f>IF(P6="D",'Übersetzung 1'!BG204,'Übersetzung 1'!V204)</f>
        <v>Yes</v>
      </c>
      <c r="W208" s="79"/>
      <c r="X208" s="180"/>
      <c r="Y208" s="79"/>
      <c r="Z208" s="65"/>
      <c r="AA208" s="65" t="str">
        <f>IF(P6="D",'Übersetzung 1'!BJ204,'Übersetzung 1'!Y204)</f>
        <v>Ishikawa</v>
      </c>
      <c r="AB208" s="65"/>
      <c r="AC208" s="65"/>
      <c r="AD208" s="65"/>
      <c r="AE208" s="65"/>
      <c r="AF208" s="170" t="str">
        <f>IF(P6="D",'Übersetzung 1'!BP204,'Übersetzung 1'!AE204)</f>
        <v>Yes</v>
      </c>
      <c r="AG208" s="170"/>
      <c r="AH208" s="179"/>
      <c r="AI208" s="228"/>
    </row>
    <row r="209" spans="1:35">
      <c r="A209" s="26"/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65"/>
      <c r="Q209" s="65"/>
      <c r="R209" s="65" t="str">
        <f>IF(P6="D",'Übersetzung 1'!BB205,'Übersetzung 1'!Q205)</f>
        <v>EMPB/PPAP</v>
      </c>
      <c r="S209" s="65"/>
      <c r="T209" s="65"/>
      <c r="U209" s="65"/>
      <c r="V209" s="79" t="str">
        <f>IF(P6="D",'Übersetzung 1'!BG205,'Übersetzung 1'!V205)</f>
        <v>Yes</v>
      </c>
      <c r="W209" s="79"/>
      <c r="X209" s="180"/>
      <c r="Y209" s="79"/>
      <c r="Z209" s="65"/>
      <c r="AA209" s="65" t="str">
        <f>IF(P6="D",'Übersetzung 1'!BJ205,'Übersetzung 1'!Y205)</f>
        <v>Control Chart</v>
      </c>
      <c r="AB209" s="65"/>
      <c r="AC209" s="65"/>
      <c r="AD209" s="65"/>
      <c r="AE209" s="65"/>
      <c r="AF209" s="170" t="str">
        <f>IF(P6="D",'Übersetzung 1'!BP205,'Übersetzung 1'!AE205)</f>
        <v>Yes</v>
      </c>
      <c r="AG209" s="170"/>
      <c r="AH209" s="179"/>
      <c r="AI209" s="228"/>
    </row>
    <row r="210" spans="1:35">
      <c r="A210" s="26"/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65"/>
      <c r="Q210" s="65"/>
      <c r="R210" s="65" t="str">
        <f>IF(P6="D",'Übersetzung 1'!BB206,'Übersetzung 1'!Q206)</f>
        <v>QFD</v>
      </c>
      <c r="S210" s="65"/>
      <c r="T210" s="65"/>
      <c r="U210" s="65"/>
      <c r="V210" s="79" t="str">
        <f>IF(P6="D",'Übersetzung 1'!BG206,'Übersetzung 1'!V206)</f>
        <v>Yes</v>
      </c>
      <c r="W210" s="79"/>
      <c r="X210" s="180"/>
      <c r="Y210" s="79"/>
      <c r="Z210" s="65"/>
      <c r="AA210" s="65" t="str">
        <f>IF(P6="D",'Übersetzung 1'!BJ206,'Übersetzung 1'!Y206)</f>
        <v>RCA</v>
      </c>
      <c r="AB210" s="65"/>
      <c r="AC210" s="65"/>
      <c r="AD210" s="65"/>
      <c r="AE210" s="65"/>
      <c r="AF210" s="170" t="str">
        <f>IF(P6="D",'Übersetzung 1'!BP206,'Übersetzung 1'!AE206)</f>
        <v>Yes</v>
      </c>
      <c r="AG210" s="170"/>
      <c r="AH210" s="179"/>
      <c r="AI210" s="228"/>
    </row>
    <row r="211" spans="1:35">
      <c r="A211" s="26"/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65"/>
      <c r="Q211" s="65"/>
      <c r="R211" s="65" t="str">
        <f>IF(P6="D",'Übersetzung 1'!BB207,'Übersetzung 1'!Q207)</f>
        <v>SPC</v>
      </c>
      <c r="S211" s="65"/>
      <c r="T211" s="65"/>
      <c r="U211" s="65"/>
      <c r="V211" s="79" t="str">
        <f>IF(P6="D",'Übersetzung 1'!BG207,'Übersetzung 1'!V207)</f>
        <v>Yes</v>
      </c>
      <c r="W211" s="79"/>
      <c r="X211" s="180"/>
      <c r="Y211" s="79"/>
      <c r="Z211" s="65"/>
      <c r="AA211" s="65"/>
      <c r="AB211" s="65"/>
      <c r="AC211" s="65"/>
      <c r="AD211" s="65"/>
      <c r="AE211" s="65"/>
      <c r="AF211" s="65"/>
      <c r="AG211" s="65"/>
      <c r="AH211" s="65"/>
      <c r="AI211" s="228"/>
    </row>
    <row r="212" spans="1:35" ht="15.75">
      <c r="A212" s="26"/>
      <c r="B212" s="58"/>
      <c r="C212" s="26"/>
      <c r="D212" s="26"/>
      <c r="E212" s="26"/>
      <c r="F212" s="26"/>
      <c r="G212" s="26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 t="str">
        <f>IF(P6="D",'Übersetzung 1'!BB208,'Übersetzung 1'!Q208)</f>
        <v>Other:</v>
      </c>
      <c r="S212" s="65"/>
      <c r="T212" s="65"/>
      <c r="U212" s="65"/>
      <c r="V212" s="485"/>
      <c r="W212" s="485"/>
      <c r="X212" s="485"/>
      <c r="Y212" s="485"/>
      <c r="Z212" s="485"/>
      <c r="AA212" s="485"/>
      <c r="AB212" s="485"/>
      <c r="AC212" s="485"/>
      <c r="AD212" s="485"/>
      <c r="AE212" s="485"/>
      <c r="AF212" s="485"/>
      <c r="AG212" s="485"/>
      <c r="AH212" s="485"/>
      <c r="AI212" s="228"/>
    </row>
    <row r="213" spans="1:35" ht="15.75">
      <c r="A213" s="26"/>
      <c r="B213" s="57"/>
      <c r="C213" s="58"/>
      <c r="D213" s="26"/>
      <c r="E213" s="26"/>
      <c r="F213" s="26"/>
      <c r="G213" s="26"/>
      <c r="H213" s="26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228"/>
    </row>
    <row r="214" spans="1:35">
      <c r="A214" s="26"/>
      <c r="B214" s="236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82"/>
      <c r="N214" s="65"/>
      <c r="O214" s="65"/>
      <c r="P214" s="65"/>
      <c r="Q214" s="65"/>
      <c r="R214" s="92" t="str">
        <f>IF(P6="D",'Übersetzung 1'!BB170,'Übersetzung 1'!R170)</f>
        <v>Comment(s)</v>
      </c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3"/>
      <c r="AF214" s="93"/>
      <c r="AG214" s="93"/>
      <c r="AH214" s="93"/>
      <c r="AI214" s="228"/>
    </row>
    <row r="215" spans="1:35" ht="15" customHeight="1">
      <c r="A215" s="26"/>
      <c r="B215" s="478" t="str">
        <f>IF(P6="D",'Übersetzung 1'!AL212,'Übersetzung 1'!B211)</f>
        <v>Have you defined a customer-specific Product Safety &amp; Conformity Representative (PSCR)? (VW: Product Safety Officer)</v>
      </c>
      <c r="C215" s="478"/>
      <c r="D215" s="478"/>
      <c r="E215" s="478"/>
      <c r="F215" s="478"/>
      <c r="G215" s="478"/>
      <c r="H215" s="478"/>
      <c r="I215" s="478"/>
      <c r="J215" s="478"/>
      <c r="K215" s="478"/>
      <c r="L215" s="478"/>
      <c r="M215" s="478"/>
      <c r="N215" s="91" t="str">
        <f>IF(P6="D",'Übersetzung 1'!AX170,'Übersetzung 1'!N170)</f>
        <v>Yes</v>
      </c>
      <c r="O215" s="259"/>
      <c r="P215" s="91" t="str">
        <f>IF(P6="D",'Übersetzung 1'!AZ170,'Übersetzung 1'!P170)</f>
        <v>No</v>
      </c>
      <c r="Q215" s="259"/>
      <c r="R215" s="477"/>
      <c r="S215" s="477"/>
      <c r="T215" s="477"/>
      <c r="U215" s="477"/>
      <c r="V215" s="477"/>
      <c r="W215" s="477"/>
      <c r="X215" s="477"/>
      <c r="Y215" s="477"/>
      <c r="Z215" s="477"/>
      <c r="AA215" s="477"/>
      <c r="AB215" s="477"/>
      <c r="AC215" s="477"/>
      <c r="AD215" s="477"/>
      <c r="AE215" s="477"/>
      <c r="AF215" s="477"/>
      <c r="AG215" s="477"/>
      <c r="AH215" s="477"/>
      <c r="AI215" s="228"/>
    </row>
    <row r="216" spans="1:35" ht="15" customHeight="1">
      <c r="A216" s="26"/>
      <c r="B216" s="478"/>
      <c r="C216" s="478"/>
      <c r="D216" s="478"/>
      <c r="E216" s="478"/>
      <c r="F216" s="478"/>
      <c r="G216" s="478"/>
      <c r="H216" s="478"/>
      <c r="I216" s="478"/>
      <c r="J216" s="478"/>
      <c r="K216" s="478"/>
      <c r="L216" s="478"/>
      <c r="M216" s="478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  <c r="AA216" s="459"/>
      <c r="AB216" s="459"/>
      <c r="AC216" s="459"/>
      <c r="AD216" s="459"/>
      <c r="AE216" s="459"/>
      <c r="AF216" s="459"/>
      <c r="AG216" s="459"/>
      <c r="AH216" s="459"/>
      <c r="AI216" s="458"/>
    </row>
    <row r="217" spans="1:35" ht="15" customHeight="1">
      <c r="A217" s="26"/>
      <c r="B217" s="478"/>
      <c r="C217" s="478"/>
      <c r="D217" s="478"/>
      <c r="E217" s="478"/>
      <c r="F217" s="478"/>
      <c r="G217" s="478"/>
      <c r="H217" s="478"/>
      <c r="I217" s="478"/>
      <c r="J217" s="478"/>
      <c r="K217" s="478"/>
      <c r="L217" s="478"/>
      <c r="M217" s="478"/>
      <c r="N217" s="225"/>
      <c r="O217" s="225"/>
      <c r="P217" s="225"/>
      <c r="Q217" s="225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28"/>
    </row>
    <row r="218" spans="1:35" ht="15" customHeight="1">
      <c r="A218" s="26"/>
      <c r="B218" s="478" t="str">
        <f>IF(P6="D",'Übersetzung 1'!AL215,'Übersetzung 1'!B215)</f>
        <v>If yes, please give the name and contact details:</v>
      </c>
      <c r="C218" s="478"/>
      <c r="D218" s="478"/>
      <c r="E218" s="478"/>
      <c r="F218" s="478"/>
      <c r="G218" s="478"/>
      <c r="H218" s="478"/>
      <c r="I218" s="478"/>
      <c r="J218" s="478"/>
      <c r="K218" s="478"/>
      <c r="L218" s="478"/>
      <c r="M218" s="478"/>
      <c r="N218" s="225" t="str">
        <f>IF(P6="D",'Übersetzung 1'!AY215,'Übersetzung 1'!N215)</f>
        <v>Name:</v>
      </c>
      <c r="O218" s="225"/>
      <c r="P218" s="225"/>
      <c r="Q218" s="225"/>
      <c r="R218" s="477" t="s">
        <v>58</v>
      </c>
      <c r="S218" s="477"/>
      <c r="T218" s="477"/>
      <c r="U218" s="477"/>
      <c r="V218" s="477"/>
      <c r="W218" s="477"/>
      <c r="X218" s="477"/>
      <c r="Y218" s="477"/>
      <c r="Z218" s="477"/>
      <c r="AA218" s="477"/>
      <c r="AB218" s="477"/>
      <c r="AC218" s="477"/>
      <c r="AD218" s="477"/>
      <c r="AE218" s="477"/>
      <c r="AF218" s="477"/>
      <c r="AG218" s="477"/>
      <c r="AH218" s="477"/>
      <c r="AI218" s="228"/>
    </row>
    <row r="219" spans="1:35" ht="15" customHeight="1">
      <c r="A219" s="26"/>
      <c r="B219" s="478"/>
      <c r="C219" s="478"/>
      <c r="D219" s="478"/>
      <c r="E219" s="478"/>
      <c r="F219" s="478"/>
      <c r="G219" s="478"/>
      <c r="H219" s="478"/>
      <c r="I219" s="478"/>
      <c r="J219" s="478"/>
      <c r="K219" s="478"/>
      <c r="L219" s="478"/>
      <c r="M219" s="478"/>
      <c r="N219" s="242" t="str">
        <f>IF(P6="D",'Übersetzung 1'!AY216,'Übersetzung 1'!N216)</f>
        <v>Phone:</v>
      </c>
      <c r="O219" s="242"/>
      <c r="P219" s="242"/>
      <c r="Q219" s="242"/>
      <c r="R219" s="477" t="s">
        <v>58</v>
      </c>
      <c r="S219" s="477"/>
      <c r="T219" s="477"/>
      <c r="U219" s="477"/>
      <c r="V219" s="477"/>
      <c r="W219" s="477"/>
      <c r="X219" s="477"/>
      <c r="Y219" s="477"/>
      <c r="Z219" s="477"/>
      <c r="AA219" s="477"/>
      <c r="AB219" s="477"/>
      <c r="AC219" s="477"/>
      <c r="AD219" s="477"/>
      <c r="AE219" s="477"/>
      <c r="AF219" s="477"/>
      <c r="AG219" s="477"/>
      <c r="AH219" s="477"/>
      <c r="AI219" s="241"/>
    </row>
    <row r="220" spans="1:35" ht="15" customHeight="1">
      <c r="A220" s="26"/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  <c r="L220" s="244"/>
      <c r="M220" s="244"/>
      <c r="N220" s="242" t="str">
        <f>IF(P6="D",'Übersetzung 1'!AY217,'Übersetzung 1'!N217)</f>
        <v>Mobil:</v>
      </c>
      <c r="O220" s="242"/>
      <c r="P220" s="242"/>
      <c r="Q220" s="242"/>
      <c r="R220" s="477" t="s">
        <v>58</v>
      </c>
      <c r="S220" s="477"/>
      <c r="T220" s="477"/>
      <c r="U220" s="477"/>
      <c r="V220" s="477"/>
      <c r="W220" s="477"/>
      <c r="X220" s="477"/>
      <c r="Y220" s="477"/>
      <c r="Z220" s="477"/>
      <c r="AA220" s="477"/>
      <c r="AB220" s="477"/>
      <c r="AC220" s="477"/>
      <c r="AD220" s="477"/>
      <c r="AE220" s="477"/>
      <c r="AF220" s="477"/>
      <c r="AG220" s="477"/>
      <c r="AH220" s="477"/>
      <c r="AI220" s="241"/>
    </row>
    <row r="221" spans="1:35" ht="15" customHeight="1">
      <c r="A221" s="26"/>
      <c r="B221" s="464"/>
      <c r="C221" s="464"/>
      <c r="D221" s="464"/>
      <c r="E221" s="464"/>
      <c r="F221" s="464"/>
      <c r="G221" s="464"/>
      <c r="H221" s="464"/>
      <c r="I221" s="464"/>
      <c r="J221" s="464"/>
      <c r="K221" s="464"/>
      <c r="L221" s="464"/>
      <c r="M221" s="464"/>
      <c r="N221" s="463"/>
      <c r="O221" s="463"/>
      <c r="P221" s="463"/>
      <c r="Q221" s="463"/>
      <c r="R221" s="468"/>
      <c r="S221" s="468"/>
      <c r="T221" s="468"/>
      <c r="U221" s="468"/>
      <c r="V221" s="468"/>
      <c r="W221" s="468"/>
      <c r="X221" s="468"/>
      <c r="Y221" s="468"/>
      <c r="Z221" s="468"/>
      <c r="AA221" s="468"/>
      <c r="AB221" s="468"/>
      <c r="AC221" s="468"/>
      <c r="AD221" s="468"/>
      <c r="AE221" s="468"/>
      <c r="AF221" s="468"/>
      <c r="AG221" s="468"/>
      <c r="AH221" s="468"/>
      <c r="AI221" s="462"/>
    </row>
    <row r="222" spans="1:35" ht="15" customHeight="1">
      <c r="A222" s="26"/>
      <c r="B222" s="464"/>
      <c r="C222" s="464"/>
      <c r="D222" s="464"/>
      <c r="E222" s="464"/>
      <c r="F222" s="464"/>
      <c r="G222" s="464"/>
      <c r="H222" s="464"/>
      <c r="I222" s="464"/>
      <c r="J222" s="464"/>
      <c r="K222" s="464"/>
      <c r="L222" s="464"/>
      <c r="M222" s="464"/>
      <c r="N222" s="463"/>
      <c r="O222" s="463"/>
      <c r="P222" s="463"/>
      <c r="Q222" s="463"/>
      <c r="R222" s="92" t="str">
        <f>IF(P6="D",'Übersetzung 1'!BB220,'Übersetzung 1'!R220)</f>
        <v>Comment(s)</v>
      </c>
      <c r="S222" s="468"/>
      <c r="T222" s="468"/>
      <c r="U222" s="468"/>
      <c r="V222" s="468"/>
      <c r="W222" s="468"/>
      <c r="X222" s="468"/>
      <c r="Y222" s="468"/>
      <c r="Z222" s="468"/>
      <c r="AA222" s="468"/>
      <c r="AB222" s="468"/>
      <c r="AC222" s="468"/>
      <c r="AD222" s="468"/>
      <c r="AE222" s="468"/>
      <c r="AF222" s="468"/>
      <c r="AG222" s="468"/>
      <c r="AH222" s="468"/>
      <c r="AI222" s="462"/>
    </row>
    <row r="223" spans="1:35" ht="15" customHeight="1">
      <c r="A223" s="26"/>
      <c r="B223" s="478" t="str">
        <f>IF(P6="D",'Übersetzung 1'!AL221,'Übersetzung 1'!B221)</f>
        <v>Do you meet the VW requirements according to Formula Q-capability and Formula Q-concrete?</v>
      </c>
      <c r="C223" s="478"/>
      <c r="D223" s="478"/>
      <c r="E223" s="478"/>
      <c r="F223" s="478"/>
      <c r="G223" s="478"/>
      <c r="H223" s="478"/>
      <c r="I223" s="478"/>
      <c r="J223" s="478"/>
      <c r="K223" s="478"/>
      <c r="L223" s="478"/>
      <c r="M223" s="464"/>
      <c r="N223" s="467" t="str">
        <f>IF(P6="D",'Übersetzung 1'!AX221,'Übersetzung 1'!N221)</f>
        <v>Yes</v>
      </c>
      <c r="O223" s="467"/>
      <c r="P223" s="467" t="str">
        <f>IF(P6="D",'Übersetzung 1'!AZ221,'Übersetzung 1'!P221)</f>
        <v>No</v>
      </c>
      <c r="Q223" s="467"/>
      <c r="R223" s="477" t="s">
        <v>58</v>
      </c>
      <c r="S223" s="477"/>
      <c r="T223" s="477"/>
      <c r="U223" s="477"/>
      <c r="V223" s="477"/>
      <c r="W223" s="477"/>
      <c r="X223" s="477"/>
      <c r="Y223" s="477"/>
      <c r="Z223" s="477"/>
      <c r="AA223" s="477"/>
      <c r="AB223" s="477"/>
      <c r="AC223" s="477"/>
      <c r="AD223" s="477"/>
      <c r="AE223" s="477"/>
      <c r="AF223" s="477"/>
      <c r="AG223" s="477"/>
      <c r="AH223" s="477"/>
      <c r="AI223" s="462"/>
    </row>
    <row r="224" spans="1:35" ht="15" customHeight="1">
      <c r="A224" s="26"/>
      <c r="B224" s="478"/>
      <c r="C224" s="478"/>
      <c r="D224" s="478"/>
      <c r="E224" s="478"/>
      <c r="F224" s="478"/>
      <c r="G224" s="478"/>
      <c r="H224" s="478"/>
      <c r="I224" s="478"/>
      <c r="J224" s="478"/>
      <c r="K224" s="478"/>
      <c r="L224" s="478"/>
      <c r="M224" s="464"/>
      <c r="N224" s="463"/>
      <c r="O224" s="463"/>
      <c r="P224" s="463"/>
      <c r="Q224" s="463"/>
      <c r="R224" s="477" t="s">
        <v>58</v>
      </c>
      <c r="S224" s="477"/>
      <c r="T224" s="477"/>
      <c r="U224" s="477"/>
      <c r="V224" s="477"/>
      <c r="W224" s="477"/>
      <c r="X224" s="477"/>
      <c r="Y224" s="477"/>
      <c r="Z224" s="477"/>
      <c r="AA224" s="477"/>
      <c r="AB224" s="477"/>
      <c r="AC224" s="477"/>
      <c r="AD224" s="477"/>
      <c r="AE224" s="477"/>
      <c r="AF224" s="477"/>
      <c r="AG224" s="477"/>
      <c r="AH224" s="477"/>
      <c r="AI224" s="462"/>
    </row>
    <row r="225" spans="1:35" ht="15" customHeight="1">
      <c r="A225" s="26"/>
      <c r="B225" s="478"/>
      <c r="C225" s="478"/>
      <c r="D225" s="478"/>
      <c r="E225" s="478"/>
      <c r="F225" s="478"/>
      <c r="G225" s="478"/>
      <c r="H225" s="478"/>
      <c r="I225" s="478"/>
      <c r="J225" s="478"/>
      <c r="K225" s="478"/>
      <c r="L225" s="478"/>
      <c r="M225" s="464"/>
      <c r="N225" s="463"/>
      <c r="O225" s="463"/>
      <c r="P225" s="463"/>
      <c r="Q225" s="463"/>
      <c r="R225" s="468"/>
      <c r="S225" s="468"/>
      <c r="T225" s="468"/>
      <c r="U225" s="468"/>
      <c r="V225" s="468"/>
      <c r="W225" s="468"/>
      <c r="X225" s="468"/>
      <c r="Y225" s="468"/>
      <c r="Z225" s="468"/>
      <c r="AA225" s="468"/>
      <c r="AB225" s="468"/>
      <c r="AC225" s="468"/>
      <c r="AD225" s="468"/>
      <c r="AE225" s="468"/>
      <c r="AF225" s="468"/>
      <c r="AG225" s="468"/>
      <c r="AH225" s="468"/>
      <c r="AI225" s="462"/>
    </row>
    <row r="226" spans="1:35" ht="15.75">
      <c r="A226" s="73"/>
      <c r="B226" s="57" t="s">
        <v>39</v>
      </c>
      <c r="C226" s="58" t="str">
        <f>IF(P6="D",'Übersetzung 1'!AM225,'Übersetzung 1'!C225)</f>
        <v>Logistics</v>
      </c>
      <c r="D226" s="26"/>
      <c r="E226" s="26"/>
      <c r="F226" s="57"/>
      <c r="G226" s="26"/>
      <c r="H226" s="26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>
      <c r="A227" s="73"/>
      <c r="B227" s="236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82"/>
      <c r="N227" s="65"/>
      <c r="O227" s="65"/>
      <c r="P227" s="65"/>
      <c r="Q227" s="65"/>
      <c r="R227" s="82" t="str">
        <f>IF(P6="D",'Übersetzung 1'!BB170,'Übersetzung 1'!R170)</f>
        <v>Comment(s)</v>
      </c>
      <c r="S227" s="99"/>
      <c r="T227" s="100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73"/>
      <c r="AH227" s="73"/>
      <c r="AI227" s="73"/>
    </row>
    <row r="228" spans="1:35">
      <c r="A228" s="73"/>
      <c r="B228" s="236" t="str">
        <f>IF(P6="D",'Übersetzung 1'!AL228,'Übersetzung 1'!B228)</f>
        <v>Do you have an ERP system?</v>
      </c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91" t="str">
        <f>IF(P6="D",'Übersetzung 1'!AX170,'Übersetzung 1'!N170)</f>
        <v>Yes</v>
      </c>
      <c r="O228" s="259"/>
      <c r="P228" s="91" t="str">
        <f>IF(P6="D",'Übersetzung 1'!AZ170,'Übersetzung 1'!P170)</f>
        <v>No</v>
      </c>
      <c r="Q228" s="259"/>
      <c r="R228" s="489" t="s">
        <v>58</v>
      </c>
      <c r="S228" s="509"/>
      <c r="T228" s="509"/>
      <c r="U228" s="509"/>
      <c r="V228" s="509"/>
      <c r="W228" s="509"/>
      <c r="X228" s="509"/>
      <c r="Y228" s="509"/>
      <c r="Z228" s="509"/>
      <c r="AA228" s="509"/>
      <c r="AB228" s="509"/>
      <c r="AC228" s="509"/>
      <c r="AD228" s="509"/>
      <c r="AE228" s="509"/>
      <c r="AF228" s="509"/>
      <c r="AG228" s="509"/>
      <c r="AH228" s="509"/>
      <c r="AI228" s="98"/>
    </row>
    <row r="229" spans="1:35">
      <c r="A229" s="73"/>
      <c r="B229" s="82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486" t="s">
        <v>58</v>
      </c>
      <c r="S229" s="483"/>
      <c r="T229" s="483"/>
      <c r="U229" s="483"/>
      <c r="V229" s="483"/>
      <c r="W229" s="483"/>
      <c r="X229" s="483"/>
      <c r="Y229" s="483"/>
      <c r="Z229" s="483"/>
      <c r="AA229" s="483"/>
      <c r="AB229" s="483"/>
      <c r="AC229" s="483"/>
      <c r="AD229" s="483"/>
      <c r="AE229" s="483"/>
      <c r="AF229" s="483"/>
      <c r="AG229" s="483"/>
      <c r="AH229" s="483"/>
      <c r="AI229" s="73"/>
    </row>
    <row r="230" spans="1:35">
      <c r="A230" s="73"/>
      <c r="B230" s="236" t="str">
        <f>IF(P6="D",'Übersetzung 1'!AL230,'Übersetzung 1'!B230)</f>
        <v>Do you have EDI? With whom?</v>
      </c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91" t="str">
        <f>IF(P6="D",'Übersetzung 1'!AX170,'Übersetzung 1'!N170)</f>
        <v>Yes</v>
      </c>
      <c r="O230" s="259"/>
      <c r="P230" s="91" t="str">
        <f>IF(P6="D",'Übersetzung 1'!AZ170,'Übersetzung 1'!P170)</f>
        <v>No</v>
      </c>
      <c r="Q230" s="259"/>
      <c r="R230" s="486" t="s">
        <v>58</v>
      </c>
      <c r="S230" s="483"/>
      <c r="T230" s="483"/>
      <c r="U230" s="483"/>
      <c r="V230" s="483"/>
      <c r="W230" s="483"/>
      <c r="X230" s="483"/>
      <c r="Y230" s="483"/>
      <c r="Z230" s="483"/>
      <c r="AA230" s="483"/>
      <c r="AB230" s="483"/>
      <c r="AC230" s="483"/>
      <c r="AD230" s="483"/>
      <c r="AE230" s="483"/>
      <c r="AF230" s="483"/>
      <c r="AG230" s="483"/>
      <c r="AH230" s="483"/>
      <c r="AI230" s="98"/>
    </row>
    <row r="231" spans="1:35">
      <c r="A231" s="73"/>
      <c r="B231" s="82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486" t="s">
        <v>58</v>
      </c>
      <c r="S231" s="483"/>
      <c r="T231" s="483"/>
      <c r="U231" s="483"/>
      <c r="V231" s="483"/>
      <c r="W231" s="483"/>
      <c r="X231" s="483"/>
      <c r="Y231" s="483"/>
      <c r="Z231" s="483"/>
      <c r="AA231" s="483"/>
      <c r="AB231" s="483"/>
      <c r="AC231" s="483"/>
      <c r="AD231" s="483"/>
      <c r="AE231" s="483"/>
      <c r="AF231" s="483"/>
      <c r="AG231" s="483"/>
      <c r="AH231" s="483"/>
      <c r="AI231" s="73"/>
    </row>
    <row r="232" spans="1:35">
      <c r="A232" s="73"/>
      <c r="B232" s="225" t="str">
        <f>IF(P6="D",'Übersetzung 1'!AL232,'Übersetzung 1'!B232)</f>
        <v>Do you use a freight consolidator?</v>
      </c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82"/>
      <c r="N232" s="91" t="str">
        <f>IF(P6="D",'Übersetzung 1'!AX170,'Übersetzung 1'!N170)</f>
        <v>Yes</v>
      </c>
      <c r="O232" s="259"/>
      <c r="P232" s="91" t="str">
        <f>IF(P6="D",'Übersetzung 1'!AZ170,'Übersetzung 1'!P170)</f>
        <v>No</v>
      </c>
      <c r="Q232" s="259"/>
      <c r="R232" s="486" t="s">
        <v>58</v>
      </c>
      <c r="S232" s="483"/>
      <c r="T232" s="483"/>
      <c r="U232" s="483"/>
      <c r="V232" s="483"/>
      <c r="W232" s="483"/>
      <c r="X232" s="483"/>
      <c r="Y232" s="483"/>
      <c r="Z232" s="483"/>
      <c r="AA232" s="483"/>
      <c r="AB232" s="483"/>
      <c r="AC232" s="483"/>
      <c r="AD232" s="483"/>
      <c r="AE232" s="483"/>
      <c r="AF232" s="483"/>
      <c r="AG232" s="483"/>
      <c r="AH232" s="483"/>
      <c r="AI232" s="98"/>
    </row>
    <row r="233" spans="1:35">
      <c r="A233" s="73"/>
      <c r="B233" s="8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>
      <c r="A234" s="73"/>
      <c r="B234" s="82" t="str">
        <f>IF(P6="D",'Übersetzung 1'!AL234,'Übersetzung 1'!B234)</f>
        <v>Main transport types used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101" t="str">
        <f>IF(P6="D",'Übersetzung 1'!AZ234,'Übersetzung 1'!P234)</f>
        <v>Railway</v>
      </c>
      <c r="Q234" s="270"/>
      <c r="R234" s="157"/>
      <c r="S234" s="157"/>
      <c r="T234" s="101" t="str">
        <f>IF(P6="D",'Übersetzung 1'!BD234,'Übersetzung 1'!T234)</f>
        <v>Motorway</v>
      </c>
      <c r="U234" s="101"/>
      <c r="V234" s="270"/>
      <c r="W234" s="157"/>
      <c r="X234" s="101" t="str">
        <f>IF(P6="D",'Übersetzung 1'!BH234,'Übersetzung 1'!X234)</f>
        <v>Sea</v>
      </c>
      <c r="Y234" s="270"/>
      <c r="Z234" s="157"/>
      <c r="AA234" s="101" t="str">
        <f>IF(P6="D",'Übersetzung 1'!BK234,'Übersetzung 1'!AA234)</f>
        <v>Air</v>
      </c>
      <c r="AB234" s="270"/>
      <c r="AC234" s="157"/>
      <c r="AD234" s="101" t="str">
        <f>IF(P6="D",'Übersetzung 1'!BN234,'Übersetzung 1'!AD234)</f>
        <v>Other</v>
      </c>
      <c r="AE234" s="101"/>
      <c r="AF234" s="271"/>
      <c r="AG234" s="262"/>
      <c r="AH234" s="262"/>
      <c r="AI234" s="73"/>
    </row>
    <row r="235" spans="1:3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>
      <c r="A236" s="73"/>
      <c r="B236" s="511" t="str">
        <f>IF(P6="D",'Übersetzung 1'!AL236,'Übersetzung 1'!B236)</f>
        <v>Do you provide JIT, KANBAN, Consignment Stock or Third Party Warehouse?</v>
      </c>
      <c r="C236" s="511"/>
      <c r="D236" s="511"/>
      <c r="E236" s="511"/>
      <c r="F236" s="511"/>
      <c r="G236" s="511"/>
      <c r="H236" s="511"/>
      <c r="I236" s="511"/>
      <c r="J236" s="511"/>
      <c r="K236" s="511"/>
      <c r="L236" s="511"/>
      <c r="M236" s="511"/>
      <c r="N236" s="511"/>
      <c r="O236" s="511"/>
      <c r="P236" s="511"/>
      <c r="Q236" s="73"/>
      <c r="R236" s="73"/>
      <c r="S236" s="73"/>
      <c r="T236" s="482"/>
      <c r="U236" s="483"/>
      <c r="V236" s="483"/>
      <c r="W236" s="483"/>
      <c r="X236" s="483"/>
      <c r="Y236" s="483"/>
      <c r="Z236" s="483"/>
      <c r="AA236" s="483"/>
      <c r="AB236" s="483"/>
      <c r="AC236" s="483"/>
      <c r="AD236" s="483"/>
      <c r="AE236" s="483"/>
      <c r="AF236" s="483"/>
      <c r="AG236" s="483"/>
      <c r="AH236" s="483"/>
      <c r="AI236" s="73"/>
    </row>
    <row r="237" spans="1:35">
      <c r="A237" s="73"/>
      <c r="B237" s="511"/>
      <c r="C237" s="511"/>
      <c r="D237" s="511"/>
      <c r="E237" s="511"/>
      <c r="F237" s="511"/>
      <c r="G237" s="511"/>
      <c r="H237" s="511"/>
      <c r="I237" s="511"/>
      <c r="J237" s="511"/>
      <c r="K237" s="511"/>
      <c r="L237" s="511"/>
      <c r="M237" s="511"/>
      <c r="N237" s="511"/>
      <c r="O237" s="511"/>
      <c r="P237" s="511"/>
      <c r="Q237" s="73"/>
      <c r="R237" s="73"/>
      <c r="S237" s="73"/>
      <c r="T237" s="482"/>
      <c r="U237" s="483"/>
      <c r="V237" s="483"/>
      <c r="W237" s="483"/>
      <c r="X237" s="483"/>
      <c r="Y237" s="483"/>
      <c r="Z237" s="483"/>
      <c r="AA237" s="483"/>
      <c r="AB237" s="483"/>
      <c r="AC237" s="483"/>
      <c r="AD237" s="483"/>
      <c r="AE237" s="483"/>
      <c r="AF237" s="483"/>
      <c r="AG237" s="483"/>
      <c r="AH237" s="483"/>
      <c r="AI237" s="73"/>
    </row>
    <row r="238" spans="1:35">
      <c r="A238" s="73"/>
      <c r="B238" s="511"/>
      <c r="C238" s="511"/>
      <c r="D238" s="511"/>
      <c r="E238" s="511"/>
      <c r="F238" s="511"/>
      <c r="G238" s="511"/>
      <c r="H238" s="511"/>
      <c r="I238" s="511"/>
      <c r="J238" s="511"/>
      <c r="K238" s="511"/>
      <c r="L238" s="511"/>
      <c r="M238" s="511"/>
      <c r="N238" s="511"/>
      <c r="O238" s="511"/>
      <c r="P238" s="511"/>
      <c r="Q238" s="73"/>
      <c r="R238" s="73"/>
      <c r="S238" s="73"/>
      <c r="T238" s="482"/>
      <c r="U238" s="483"/>
      <c r="V238" s="483"/>
      <c r="W238" s="483"/>
      <c r="X238" s="483"/>
      <c r="Y238" s="483"/>
      <c r="Z238" s="483"/>
      <c r="AA238" s="483"/>
      <c r="AB238" s="483"/>
      <c r="AC238" s="483"/>
      <c r="AD238" s="483"/>
      <c r="AE238" s="483"/>
      <c r="AF238" s="483"/>
      <c r="AG238" s="483"/>
      <c r="AH238" s="483"/>
      <c r="AI238" s="73"/>
    </row>
    <row r="239" spans="1:3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482"/>
      <c r="U239" s="483"/>
      <c r="V239" s="483"/>
      <c r="W239" s="483"/>
      <c r="X239" s="483"/>
      <c r="Y239" s="483"/>
      <c r="Z239" s="483"/>
      <c r="AA239" s="483"/>
      <c r="AB239" s="483"/>
      <c r="AC239" s="483"/>
      <c r="AD239" s="483"/>
      <c r="AE239" s="483"/>
      <c r="AF239" s="483"/>
      <c r="AG239" s="483"/>
      <c r="AH239" s="483"/>
      <c r="AI239" s="73"/>
    </row>
    <row r="240" spans="1:3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5" customHeight="1">
      <c r="A241" s="73"/>
      <c r="B241" s="429" t="str">
        <f>IF(P6="D",'Übersetzung 1'!AL241,'Übersetzung 1'!B241)</f>
        <v>Did you have to organize special transports this year?</v>
      </c>
      <c r="C241" s="429"/>
      <c r="D241" s="429"/>
      <c r="E241" s="429"/>
      <c r="F241" s="429"/>
      <c r="G241" s="429"/>
      <c r="H241" s="429"/>
      <c r="I241" s="429"/>
      <c r="J241" s="429"/>
      <c r="K241" s="429"/>
      <c r="L241" s="429"/>
      <c r="M241" s="429"/>
      <c r="N241" s="429"/>
      <c r="O241" s="429"/>
      <c r="P241" s="429"/>
      <c r="Q241" s="73"/>
      <c r="R241" s="73"/>
      <c r="S241" s="73"/>
      <c r="T241" s="73"/>
      <c r="U241" s="73"/>
      <c r="V241" s="73"/>
      <c r="W241" s="246" t="str">
        <f>IF(P6="D",'Übersetzung 1'!AX170,'Übersetzung 1'!N170)</f>
        <v>Yes</v>
      </c>
      <c r="X241" s="246"/>
      <c r="Y241" s="230"/>
      <c r="Z241" s="246" t="str">
        <f>IF(P6="D",'Übersetzung 1'!AZ170,'Übersetzung 1'!P170)</f>
        <v>No</v>
      </c>
      <c r="AA241" s="246"/>
      <c r="AB241" s="230"/>
      <c r="AC241" s="73"/>
      <c r="AD241" s="73"/>
      <c r="AE241" s="73"/>
      <c r="AF241" s="73"/>
      <c r="AG241" s="73"/>
      <c r="AH241" s="73"/>
      <c r="AI241" s="73"/>
    </row>
    <row r="242" spans="1:35">
      <c r="A242" s="73"/>
      <c r="B242" s="429" t="str">
        <f>IF(P6="D",'Übersetzung 1'!AL242,'Übersetzung 1'!B242)</f>
        <v>If yes, how many?</v>
      </c>
      <c r="C242" s="429"/>
      <c r="D242" s="429"/>
      <c r="E242" s="429"/>
      <c r="F242" s="429"/>
      <c r="G242" s="429"/>
      <c r="H242" s="429"/>
      <c r="I242" s="429"/>
      <c r="J242" s="429"/>
      <c r="K242" s="429"/>
      <c r="L242" s="429"/>
      <c r="M242" s="429"/>
      <c r="N242" s="429"/>
      <c r="O242" s="429"/>
      <c r="P242" s="429"/>
      <c r="Q242" s="73"/>
      <c r="R242" s="73"/>
      <c r="S242" s="73"/>
      <c r="T242" s="482"/>
      <c r="U242" s="483"/>
      <c r="V242" s="483"/>
      <c r="W242" s="483"/>
      <c r="X242" s="483"/>
      <c r="Y242" s="483"/>
      <c r="Z242" s="483"/>
      <c r="AA242" s="483"/>
      <c r="AB242" s="483"/>
      <c r="AC242" s="483"/>
      <c r="AD242" s="483"/>
      <c r="AE242" s="483"/>
      <c r="AF242" s="483"/>
      <c r="AG242" s="483"/>
      <c r="AH242" s="483"/>
      <c r="AI242" s="73"/>
    </row>
    <row r="243" spans="1:35">
      <c r="A243" s="73"/>
      <c r="B243" s="429"/>
      <c r="C243" s="429"/>
      <c r="D243" s="429"/>
      <c r="E243" s="429"/>
      <c r="F243" s="429"/>
      <c r="G243" s="429"/>
      <c r="H243" s="429"/>
      <c r="I243" s="429"/>
      <c r="J243" s="429"/>
      <c r="K243" s="429"/>
      <c r="L243" s="429"/>
      <c r="M243" s="429"/>
      <c r="N243" s="429"/>
      <c r="O243" s="429"/>
      <c r="P243" s="429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>
      <c r="A244" s="73"/>
      <c r="B244" s="429" t="str">
        <f>IF(P6="D",'Übersetzung 1'!AL244,'Übersetzung 1'!B244)</f>
        <v>Did you have to organize special transports in the previous year?</v>
      </c>
      <c r="C244" s="429"/>
      <c r="D244" s="429"/>
      <c r="E244" s="429"/>
      <c r="F244" s="429"/>
      <c r="G244" s="429"/>
      <c r="H244" s="429"/>
      <c r="I244" s="429"/>
      <c r="J244" s="429"/>
      <c r="K244" s="429"/>
      <c r="L244" s="429"/>
      <c r="M244" s="429"/>
      <c r="N244" s="429"/>
      <c r="O244" s="429"/>
      <c r="P244" s="429"/>
      <c r="Q244" s="73"/>
      <c r="R244" s="73"/>
      <c r="S244" s="73"/>
      <c r="T244" s="73"/>
      <c r="U244" s="73"/>
      <c r="V244" s="73"/>
      <c r="W244" s="246" t="str">
        <f>IF(P6="D",'Übersetzung 1'!AX170,'Übersetzung 1'!N170)</f>
        <v>Yes</v>
      </c>
      <c r="X244" s="246"/>
      <c r="Y244" s="230"/>
      <c r="Z244" s="246" t="str">
        <f>IF(P6="D",'Übersetzung 1'!AZ170,'Übersetzung 1'!P170)</f>
        <v>No</v>
      </c>
      <c r="AA244" s="246"/>
      <c r="AB244" s="230"/>
      <c r="AC244" s="73"/>
      <c r="AD244" s="73"/>
      <c r="AE244" s="73"/>
      <c r="AF244" s="73"/>
      <c r="AG244" s="73"/>
      <c r="AH244" s="73"/>
      <c r="AI244" s="73"/>
    </row>
    <row r="245" spans="1:35">
      <c r="A245" s="73"/>
      <c r="B245" s="429" t="str">
        <f>IF(P6="D",'Übersetzung 1'!AL245,'Übersetzung 1'!B245)</f>
        <v>If yes, how many?</v>
      </c>
      <c r="C245" s="429"/>
      <c r="D245" s="429"/>
      <c r="E245" s="429"/>
      <c r="F245" s="429"/>
      <c r="G245" s="429"/>
      <c r="H245" s="429"/>
      <c r="I245" s="429"/>
      <c r="J245" s="429"/>
      <c r="K245" s="429"/>
      <c r="L245" s="429"/>
      <c r="M245" s="429"/>
      <c r="N245" s="429"/>
      <c r="O245" s="429"/>
      <c r="P245" s="429"/>
      <c r="Q245" s="73"/>
      <c r="R245" s="73"/>
      <c r="S245" s="73"/>
      <c r="T245" s="482"/>
      <c r="U245" s="483"/>
      <c r="V245" s="483"/>
      <c r="W245" s="483"/>
      <c r="X245" s="483"/>
      <c r="Y245" s="483"/>
      <c r="Z245" s="483"/>
      <c r="AA245" s="483"/>
      <c r="AB245" s="483"/>
      <c r="AC245" s="483"/>
      <c r="AD245" s="483"/>
      <c r="AE245" s="483"/>
      <c r="AF245" s="483"/>
      <c r="AG245" s="483"/>
      <c r="AH245" s="483"/>
      <c r="AI245" s="73"/>
    </row>
    <row r="246" spans="1:3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5.75">
      <c r="A247" s="73"/>
      <c r="B247" s="57" t="s">
        <v>49</v>
      </c>
      <c r="C247" s="58" t="str">
        <f>IF(P6="D",'Übersetzung 1'!AM248,'Übersetzung 1'!C248)</f>
        <v>Environment</v>
      </c>
      <c r="D247" s="26"/>
      <c r="E247" s="26"/>
      <c r="F247" s="26"/>
      <c r="G247" s="26"/>
      <c r="H247" s="26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>
      <c r="A248" s="73"/>
      <c r="B248" s="236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82"/>
      <c r="N248" s="82"/>
      <c r="O248" s="82"/>
      <c r="P248" s="65"/>
      <c r="Q248" s="65"/>
      <c r="R248" s="65"/>
      <c r="S248" s="65"/>
      <c r="T248" s="92" t="str">
        <f>IF(P6="D",'Übersetzung 1'!BB170,'Übersetzung 1'!R170)</f>
        <v>Comment(s)</v>
      </c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3"/>
      <c r="AH248" s="93"/>
      <c r="AI248" s="73"/>
    </row>
    <row r="249" spans="1:35">
      <c r="A249" s="73"/>
      <c r="B249" s="478" t="str">
        <f>IF(P6="D",'Übersetzung 1'!AL251,'Übersetzung 1'!B251)</f>
        <v>Do you have defined environmental strategy / policy?</v>
      </c>
      <c r="C249" s="478"/>
      <c r="D249" s="478"/>
      <c r="E249" s="478"/>
      <c r="F249" s="478"/>
      <c r="G249" s="478"/>
      <c r="H249" s="478"/>
      <c r="I249" s="478"/>
      <c r="J249" s="478"/>
      <c r="K249" s="478"/>
      <c r="L249" s="478"/>
      <c r="M249" s="478"/>
      <c r="N249" s="478"/>
      <c r="O249" s="225"/>
      <c r="P249" s="91" t="str">
        <f>IF(P6="D",'Übersetzung 1'!AX170,'Übersetzung 1'!N170)</f>
        <v>Yes</v>
      </c>
      <c r="Q249" s="259"/>
      <c r="R249" s="91" t="str">
        <f>IF(P6="D",'Übersetzung 1'!AZ170,'Übersetzung 1'!P170)</f>
        <v>No</v>
      </c>
      <c r="S249" s="259"/>
      <c r="T249" s="482"/>
      <c r="U249" s="483"/>
      <c r="V249" s="483"/>
      <c r="W249" s="483"/>
      <c r="X249" s="483"/>
      <c r="Y249" s="483"/>
      <c r="Z249" s="483"/>
      <c r="AA249" s="483"/>
      <c r="AB249" s="483"/>
      <c r="AC249" s="483"/>
      <c r="AD249" s="483"/>
      <c r="AE249" s="483"/>
      <c r="AF249" s="483"/>
      <c r="AG249" s="483"/>
      <c r="AH249" s="483"/>
      <c r="AI249" s="98"/>
    </row>
    <row r="250" spans="1:35">
      <c r="A250" s="73"/>
      <c r="B250" s="478"/>
      <c r="C250" s="478"/>
      <c r="D250" s="478"/>
      <c r="E250" s="478"/>
      <c r="F250" s="478"/>
      <c r="G250" s="478"/>
      <c r="H250" s="478"/>
      <c r="I250" s="478"/>
      <c r="J250" s="478"/>
      <c r="K250" s="478"/>
      <c r="L250" s="478"/>
      <c r="M250" s="478"/>
      <c r="N250" s="478"/>
      <c r="O250" s="73"/>
      <c r="P250" s="73"/>
      <c r="Q250" s="73"/>
      <c r="R250" s="73"/>
      <c r="S250" s="73"/>
      <c r="T250" s="482"/>
      <c r="U250" s="483"/>
      <c r="V250" s="483"/>
      <c r="W250" s="483"/>
      <c r="X250" s="483"/>
      <c r="Y250" s="483"/>
      <c r="Z250" s="483"/>
      <c r="AA250" s="483"/>
      <c r="AB250" s="483"/>
      <c r="AC250" s="483"/>
      <c r="AD250" s="483"/>
      <c r="AE250" s="483"/>
      <c r="AF250" s="483"/>
      <c r="AG250" s="483"/>
      <c r="AH250" s="483"/>
      <c r="AI250" s="73"/>
    </row>
    <row r="251" spans="1:35">
      <c r="A251" s="26"/>
      <c r="B251" s="155"/>
      <c r="C251" s="29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482"/>
      <c r="U251" s="483"/>
      <c r="V251" s="483"/>
      <c r="W251" s="483"/>
      <c r="X251" s="483"/>
      <c r="Y251" s="483"/>
      <c r="Z251" s="483"/>
      <c r="AA251" s="483"/>
      <c r="AB251" s="483"/>
      <c r="AC251" s="483"/>
      <c r="AD251" s="483"/>
      <c r="AE251" s="483"/>
      <c r="AF251" s="483"/>
      <c r="AG251" s="483"/>
      <c r="AH251" s="483"/>
      <c r="AI251" s="228"/>
    </row>
    <row r="252" spans="1:35">
      <c r="A252" s="26"/>
      <c r="B252" s="478" t="str">
        <f>IF(P6="D",'Übersetzung 1'!AL255,'Übersetzung 1'!B255)</f>
        <v>Are you familiar with End-of-Life Vehicle (ELV) Directive 2000/53/EC &amp; IMDS (International Material Data System) and the applicable reporting Systems/tools?</v>
      </c>
      <c r="C252" s="478"/>
      <c r="D252" s="478"/>
      <c r="E252" s="478"/>
      <c r="F252" s="478"/>
      <c r="G252" s="478"/>
      <c r="H252" s="478"/>
      <c r="I252" s="478"/>
      <c r="J252" s="478"/>
      <c r="K252" s="478"/>
      <c r="L252" s="478"/>
      <c r="M252" s="478"/>
      <c r="N252" s="478"/>
      <c r="O252" s="478"/>
      <c r="P252" s="91" t="str">
        <f>IF(P6="D",'Übersetzung 1'!AX170,'Übersetzung 1'!N170)</f>
        <v>Yes</v>
      </c>
      <c r="Q252" s="259"/>
      <c r="R252" s="91" t="str">
        <f>IF(P6="D",'Übersetzung 1'!AZ170,'Übersetzung 1'!P170)</f>
        <v>No</v>
      </c>
      <c r="S252" s="259"/>
      <c r="T252" s="482"/>
      <c r="U252" s="483"/>
      <c r="V252" s="483"/>
      <c r="W252" s="483"/>
      <c r="X252" s="483"/>
      <c r="Y252" s="483"/>
      <c r="Z252" s="483"/>
      <c r="AA252" s="483"/>
      <c r="AB252" s="483"/>
      <c r="AC252" s="483"/>
      <c r="AD252" s="483"/>
      <c r="AE252" s="483"/>
      <c r="AF252" s="483"/>
      <c r="AG252" s="483"/>
      <c r="AH252" s="483"/>
      <c r="AI252" s="228"/>
    </row>
    <row r="253" spans="1:35">
      <c r="A253" s="26"/>
      <c r="B253" s="478"/>
      <c r="C253" s="478"/>
      <c r="D253" s="478"/>
      <c r="E253" s="478"/>
      <c r="F253" s="478"/>
      <c r="G253" s="478"/>
      <c r="H253" s="478"/>
      <c r="I253" s="478"/>
      <c r="J253" s="478"/>
      <c r="K253" s="478"/>
      <c r="L253" s="478"/>
      <c r="M253" s="478"/>
      <c r="N253" s="478"/>
      <c r="O253" s="478"/>
      <c r="P253" s="225"/>
      <c r="Q253" s="225"/>
      <c r="R253" s="225"/>
      <c r="S253" s="225"/>
      <c r="T253" s="482"/>
      <c r="U253" s="483"/>
      <c r="V253" s="483"/>
      <c r="W253" s="483"/>
      <c r="X253" s="483"/>
      <c r="Y253" s="483"/>
      <c r="Z253" s="483"/>
      <c r="AA253" s="483"/>
      <c r="AB253" s="483"/>
      <c r="AC253" s="483"/>
      <c r="AD253" s="483"/>
      <c r="AE253" s="483"/>
      <c r="AF253" s="483"/>
      <c r="AG253" s="483"/>
      <c r="AH253" s="483"/>
      <c r="AI253" s="228"/>
    </row>
    <row r="254" spans="1:35">
      <c r="A254" s="26"/>
      <c r="B254" s="478"/>
      <c r="C254" s="478"/>
      <c r="D254" s="478"/>
      <c r="E254" s="478"/>
      <c r="F254" s="478"/>
      <c r="G254" s="478"/>
      <c r="H254" s="478"/>
      <c r="I254" s="478"/>
      <c r="J254" s="478"/>
      <c r="K254" s="478"/>
      <c r="L254" s="478"/>
      <c r="M254" s="478"/>
      <c r="N254" s="478"/>
      <c r="O254" s="478"/>
      <c r="P254" s="73"/>
      <c r="Q254" s="73"/>
      <c r="R254" s="73"/>
      <c r="S254" s="73"/>
      <c r="T254" s="482"/>
      <c r="U254" s="483"/>
      <c r="V254" s="483"/>
      <c r="W254" s="483"/>
      <c r="X254" s="483"/>
      <c r="Y254" s="483"/>
      <c r="Z254" s="483"/>
      <c r="AA254" s="483"/>
      <c r="AB254" s="483"/>
      <c r="AC254" s="483"/>
      <c r="AD254" s="483"/>
      <c r="AE254" s="483"/>
      <c r="AF254" s="483"/>
      <c r="AG254" s="483"/>
      <c r="AH254" s="483"/>
      <c r="AI254" s="26"/>
    </row>
    <row r="255" spans="1:35">
      <c r="A255" s="26"/>
      <c r="B255" s="435"/>
      <c r="C255" s="435"/>
      <c r="D255" s="435"/>
      <c r="E255" s="435"/>
      <c r="F255" s="435"/>
      <c r="G255" s="435"/>
      <c r="H255" s="435"/>
      <c r="I255" s="435"/>
      <c r="J255" s="435"/>
      <c r="K255" s="435"/>
      <c r="L255" s="435"/>
      <c r="M255" s="435"/>
      <c r="N255" s="435"/>
      <c r="O255" s="435"/>
      <c r="P255" s="73"/>
      <c r="Q255" s="73"/>
      <c r="R255" s="73"/>
      <c r="S255" s="73"/>
      <c r="T255" s="442"/>
      <c r="U255" s="434"/>
      <c r="V255" s="434"/>
      <c r="W255" s="434"/>
      <c r="X255" s="434"/>
      <c r="Y255" s="434"/>
      <c r="Z255" s="434"/>
      <c r="AA255" s="434"/>
      <c r="AB255" s="434"/>
      <c r="AC255" s="434"/>
      <c r="AD255" s="434"/>
      <c r="AE255" s="434"/>
      <c r="AF255" s="434"/>
      <c r="AG255" s="434"/>
      <c r="AH255" s="434"/>
      <c r="AI255" s="26"/>
    </row>
    <row r="256" spans="1:35">
      <c r="A256" s="26"/>
      <c r="B256" s="435"/>
      <c r="C256" s="435"/>
      <c r="D256" s="435"/>
      <c r="E256" s="435"/>
      <c r="F256" s="435"/>
      <c r="G256" s="435"/>
      <c r="H256" s="435"/>
      <c r="I256" s="435"/>
      <c r="J256" s="435"/>
      <c r="K256" s="435"/>
      <c r="L256" s="435"/>
      <c r="M256" s="435"/>
      <c r="N256" s="435"/>
      <c r="O256" s="435"/>
      <c r="P256" s="73"/>
      <c r="Q256" s="73"/>
      <c r="R256" s="73"/>
      <c r="S256" s="73"/>
      <c r="T256" s="435"/>
      <c r="U256" s="435"/>
      <c r="V256" s="435"/>
      <c r="W256" s="435"/>
      <c r="X256" s="435"/>
      <c r="Y256" s="435"/>
      <c r="Z256" s="435"/>
      <c r="AA256" s="435"/>
      <c r="AB256" s="435"/>
      <c r="AC256" s="435"/>
      <c r="AD256" s="435"/>
      <c r="AE256" s="435"/>
      <c r="AF256" s="435"/>
      <c r="AG256" s="73"/>
      <c r="AH256" s="73"/>
      <c r="AI256" s="26"/>
    </row>
    <row r="257" spans="1:35">
      <c r="A257" s="26"/>
      <c r="B257" s="219"/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73"/>
      <c r="Q257" s="73"/>
      <c r="R257" s="73" t="str">
        <f>IF(P6="d",'Übersetzung 1'!BB259,'Übersetzung 1'!R259)</f>
        <v>Comment(s)</v>
      </c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26"/>
    </row>
    <row r="258" spans="1:35">
      <c r="A258" s="26"/>
      <c r="B258" s="478" t="str">
        <f>IF(P6="d",'Übersetzung 1'!AL260,'Übersetzung 1'!B260)</f>
        <v>Have you defined a customer-specific Environmental Management Officer?</v>
      </c>
      <c r="C258" s="478"/>
      <c r="D258" s="478"/>
      <c r="E258" s="478"/>
      <c r="F258" s="478"/>
      <c r="G258" s="478"/>
      <c r="H258" s="478"/>
      <c r="I258" s="478"/>
      <c r="J258" s="478"/>
      <c r="K258" s="478"/>
      <c r="L258" s="478"/>
      <c r="M258" s="478"/>
      <c r="N258" s="91" t="str">
        <f>IF(P6="d",'Übersetzung 1'!AX259,'Übersetzung 1'!N259)</f>
        <v>Yes</v>
      </c>
      <c r="O258" s="259"/>
      <c r="P258" s="91" t="str">
        <f>IF(P6="d",'Übersetzung 1'!AZ259,'Übersetzung 1'!P259)</f>
        <v>No</v>
      </c>
      <c r="Q258" s="259"/>
      <c r="R258" s="477"/>
      <c r="S258" s="477"/>
      <c r="T258" s="477"/>
      <c r="U258" s="477"/>
      <c r="V258" s="477"/>
      <c r="W258" s="477"/>
      <c r="X258" s="477"/>
      <c r="Y258" s="477"/>
      <c r="Z258" s="477"/>
      <c r="AA258" s="477"/>
      <c r="AB258" s="477"/>
      <c r="AC258" s="477"/>
      <c r="AD258" s="477"/>
      <c r="AE258" s="477"/>
      <c r="AF258" s="477"/>
      <c r="AG258" s="477"/>
      <c r="AH258" s="477"/>
      <c r="AI258" s="26"/>
    </row>
    <row r="259" spans="1:35">
      <c r="A259" s="26"/>
      <c r="B259" s="478"/>
      <c r="C259" s="478"/>
      <c r="D259" s="478"/>
      <c r="E259" s="478"/>
      <c r="F259" s="478"/>
      <c r="G259" s="478"/>
      <c r="H259" s="478"/>
      <c r="I259" s="478"/>
      <c r="J259" s="478"/>
      <c r="K259" s="478"/>
      <c r="L259" s="478"/>
      <c r="M259" s="478"/>
      <c r="N259" s="437"/>
      <c r="O259" s="437"/>
      <c r="P259" s="437"/>
      <c r="Q259" s="437"/>
      <c r="R259" s="437"/>
      <c r="S259" s="437"/>
      <c r="T259" s="437"/>
      <c r="U259" s="437"/>
      <c r="V259" s="437"/>
      <c r="W259" s="437"/>
      <c r="X259" s="437"/>
      <c r="Y259" s="437"/>
      <c r="Z259" s="437"/>
      <c r="AA259" s="437"/>
      <c r="AB259" s="437"/>
      <c r="AC259" s="437"/>
      <c r="AD259" s="437"/>
      <c r="AE259" s="437"/>
      <c r="AF259" s="437"/>
      <c r="AG259" s="437"/>
      <c r="AH259" s="437"/>
      <c r="AI259" s="26"/>
    </row>
    <row r="260" spans="1:35">
      <c r="A260" s="26"/>
      <c r="B260" s="478" t="str">
        <f>IF(P6="d",'Übersetzung 1'!AL264,'Übersetzung 1'!B264)</f>
        <v>If yes, please give the name and contact details:</v>
      </c>
      <c r="C260" s="478"/>
      <c r="D260" s="478"/>
      <c r="E260" s="478"/>
      <c r="F260" s="478"/>
      <c r="G260" s="478"/>
      <c r="H260" s="478"/>
      <c r="I260" s="478"/>
      <c r="J260" s="478"/>
      <c r="K260" s="478"/>
      <c r="L260" s="478"/>
      <c r="M260" s="478"/>
      <c r="N260" s="437" t="str">
        <f>IF(P6="d",'Übersetzung 1'!AY264,'Übersetzung 1'!N264)</f>
        <v>Name:</v>
      </c>
      <c r="O260" s="437"/>
      <c r="P260" s="437"/>
      <c r="Q260" s="437"/>
      <c r="R260" s="477" t="s">
        <v>58</v>
      </c>
      <c r="S260" s="477"/>
      <c r="T260" s="477"/>
      <c r="U260" s="477"/>
      <c r="V260" s="477"/>
      <c r="W260" s="477"/>
      <c r="X260" s="477"/>
      <c r="Y260" s="477"/>
      <c r="Z260" s="477"/>
      <c r="AA260" s="477"/>
      <c r="AB260" s="477"/>
      <c r="AC260" s="477"/>
      <c r="AD260" s="477"/>
      <c r="AE260" s="477"/>
      <c r="AF260" s="477"/>
      <c r="AG260" s="477"/>
      <c r="AH260" s="477"/>
      <c r="AI260" s="26"/>
    </row>
    <row r="261" spans="1:35">
      <c r="A261" s="26"/>
      <c r="B261" s="478"/>
      <c r="C261" s="478"/>
      <c r="D261" s="478"/>
      <c r="E261" s="478"/>
      <c r="F261" s="478"/>
      <c r="G261" s="478"/>
      <c r="H261" s="478"/>
      <c r="I261" s="478"/>
      <c r="J261" s="478"/>
      <c r="K261" s="478"/>
      <c r="L261" s="478"/>
      <c r="M261" s="478"/>
      <c r="N261" s="437" t="str">
        <f>IF(P6="d",'Übersetzung 1'!AY265,'Übersetzung 1'!N265)</f>
        <v>Phone:</v>
      </c>
      <c r="O261" s="437"/>
      <c r="P261" s="437"/>
      <c r="Q261" s="437"/>
      <c r="R261" s="477" t="s">
        <v>58</v>
      </c>
      <c r="S261" s="477"/>
      <c r="T261" s="477"/>
      <c r="U261" s="477"/>
      <c r="V261" s="477"/>
      <c r="W261" s="477"/>
      <c r="X261" s="477"/>
      <c r="Y261" s="477"/>
      <c r="Z261" s="477"/>
      <c r="AA261" s="477"/>
      <c r="AB261" s="477"/>
      <c r="AC261" s="477"/>
      <c r="AD261" s="477"/>
      <c r="AE261" s="477"/>
      <c r="AF261" s="477"/>
      <c r="AG261" s="477"/>
      <c r="AH261" s="477"/>
      <c r="AI261" s="26"/>
    </row>
    <row r="262" spans="1:35">
      <c r="A262" s="26"/>
      <c r="B262" s="436"/>
      <c r="C262" s="436"/>
      <c r="D262" s="436"/>
      <c r="E262" s="436"/>
      <c r="F262" s="436"/>
      <c r="G262" s="436"/>
      <c r="H262" s="436"/>
      <c r="I262" s="436"/>
      <c r="J262" s="436"/>
      <c r="K262" s="436"/>
      <c r="L262" s="436"/>
      <c r="M262" s="436"/>
      <c r="N262" s="437" t="str">
        <f>IF(P6="d",'Übersetzung 1'!AY266,'Übersetzung 1'!N266)</f>
        <v>Mobil:</v>
      </c>
      <c r="O262" s="437"/>
      <c r="P262" s="437"/>
      <c r="Q262" s="437"/>
      <c r="R262" s="477" t="s">
        <v>58</v>
      </c>
      <c r="S262" s="477"/>
      <c r="T262" s="477"/>
      <c r="U262" s="477"/>
      <c r="V262" s="477"/>
      <c r="W262" s="477"/>
      <c r="X262" s="477"/>
      <c r="Y262" s="477"/>
      <c r="Z262" s="477"/>
      <c r="AA262" s="477"/>
      <c r="AB262" s="477"/>
      <c r="AC262" s="477"/>
      <c r="AD262" s="477"/>
      <c r="AE262" s="477"/>
      <c r="AF262" s="477"/>
      <c r="AG262" s="477"/>
      <c r="AH262" s="477"/>
      <c r="AI262" s="26"/>
    </row>
    <row r="263" spans="1:35">
      <c r="A263" s="26"/>
      <c r="B263" s="435"/>
      <c r="C263" s="435"/>
      <c r="D263" s="435"/>
      <c r="E263" s="435"/>
      <c r="F263" s="435"/>
      <c r="G263" s="435"/>
      <c r="H263" s="435"/>
      <c r="I263" s="435"/>
      <c r="J263" s="435"/>
      <c r="K263" s="435"/>
      <c r="L263" s="435"/>
      <c r="M263" s="435"/>
      <c r="N263" s="435"/>
      <c r="O263" s="435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26"/>
    </row>
    <row r="264" spans="1:35">
      <c r="A264" s="26"/>
      <c r="B264" s="219"/>
      <c r="C264" s="219"/>
      <c r="D264" s="219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26"/>
    </row>
    <row r="265" spans="1:35" ht="15.75">
      <c r="A265" s="73"/>
      <c r="B265" s="57" t="s">
        <v>374</v>
      </c>
      <c r="C265" s="58" t="str">
        <f>IF(P6="D",'Übersetzung 1'!AM268,'Übersetzung 1'!C268)</f>
        <v>Comments</v>
      </c>
      <c r="D265" s="26"/>
      <c r="E265" s="26"/>
      <c r="F265" s="26"/>
      <c r="G265" s="26"/>
      <c r="H265" s="26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73"/>
      <c r="B266" s="57"/>
      <c r="C266" s="58"/>
      <c r="D266" s="26"/>
      <c r="E266" s="26"/>
      <c r="F266" s="26"/>
      <c r="G266" s="26"/>
      <c r="H266" s="26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65"/>
    </row>
    <row r="268" spans="1:35">
      <c r="A268" s="65"/>
      <c r="B268" s="65"/>
      <c r="C268" s="507"/>
      <c r="D268" s="483"/>
      <c r="E268" s="483"/>
      <c r="F268" s="483"/>
      <c r="G268" s="483"/>
      <c r="H268" s="483"/>
      <c r="I268" s="483"/>
      <c r="J268" s="483"/>
      <c r="K268" s="483"/>
      <c r="L268" s="483"/>
      <c r="M268" s="483"/>
      <c r="N268" s="483"/>
      <c r="O268" s="483"/>
      <c r="P268" s="483"/>
      <c r="Q268" s="483"/>
      <c r="R268" s="483"/>
      <c r="S268" s="483"/>
      <c r="T268" s="483"/>
      <c r="U268" s="483"/>
      <c r="V268" s="483"/>
      <c r="W268" s="483"/>
      <c r="X268" s="483"/>
      <c r="Y268" s="483"/>
      <c r="Z268" s="483"/>
      <c r="AA268" s="483"/>
      <c r="AB268" s="483"/>
      <c r="AC268" s="483"/>
      <c r="AD268" s="483"/>
      <c r="AE268" s="483"/>
      <c r="AF268" s="483"/>
      <c r="AG268" s="483"/>
      <c r="AH268" s="483"/>
      <c r="AI268" s="65"/>
    </row>
    <row r="269" spans="1:35">
      <c r="A269" s="65"/>
      <c r="B269" s="65"/>
      <c r="C269" s="507"/>
      <c r="D269" s="483"/>
      <c r="E269" s="483"/>
      <c r="F269" s="483"/>
      <c r="G269" s="483"/>
      <c r="H269" s="483"/>
      <c r="I269" s="483"/>
      <c r="J269" s="483"/>
      <c r="K269" s="483"/>
      <c r="L269" s="483"/>
      <c r="M269" s="483"/>
      <c r="N269" s="483"/>
      <c r="O269" s="483"/>
      <c r="P269" s="483"/>
      <c r="Q269" s="483"/>
      <c r="R269" s="483"/>
      <c r="S269" s="483"/>
      <c r="T269" s="483"/>
      <c r="U269" s="483"/>
      <c r="V269" s="483"/>
      <c r="W269" s="483"/>
      <c r="X269" s="483"/>
      <c r="Y269" s="483"/>
      <c r="Z269" s="483"/>
      <c r="AA269" s="483"/>
      <c r="AB269" s="483"/>
      <c r="AC269" s="483"/>
      <c r="AD269" s="483"/>
      <c r="AE269" s="483"/>
      <c r="AF269" s="483"/>
      <c r="AG269" s="483"/>
      <c r="AH269" s="483"/>
      <c r="AI269" s="65"/>
    </row>
    <row r="270" spans="1:35">
      <c r="A270" s="65"/>
      <c r="B270" s="65"/>
      <c r="C270" s="507"/>
      <c r="D270" s="483"/>
      <c r="E270" s="483"/>
      <c r="F270" s="483"/>
      <c r="G270" s="483"/>
      <c r="H270" s="483"/>
      <c r="I270" s="483"/>
      <c r="J270" s="483"/>
      <c r="K270" s="483"/>
      <c r="L270" s="483"/>
      <c r="M270" s="483"/>
      <c r="N270" s="483"/>
      <c r="O270" s="483"/>
      <c r="P270" s="483"/>
      <c r="Q270" s="483"/>
      <c r="R270" s="483"/>
      <c r="S270" s="483"/>
      <c r="T270" s="483"/>
      <c r="U270" s="483"/>
      <c r="V270" s="483"/>
      <c r="W270" s="483"/>
      <c r="X270" s="483"/>
      <c r="Y270" s="483"/>
      <c r="Z270" s="483"/>
      <c r="AA270" s="483"/>
      <c r="AB270" s="483"/>
      <c r="AC270" s="483"/>
      <c r="AD270" s="483"/>
      <c r="AE270" s="483"/>
      <c r="AF270" s="483"/>
      <c r="AG270" s="483"/>
      <c r="AH270" s="483"/>
      <c r="AI270" s="65"/>
    </row>
    <row r="271" spans="1:35">
      <c r="A271" s="220"/>
      <c r="B271" s="65"/>
      <c r="C271" s="507"/>
      <c r="D271" s="483"/>
      <c r="E271" s="483"/>
      <c r="F271" s="483"/>
      <c r="G271" s="483"/>
      <c r="H271" s="483"/>
      <c r="I271" s="483"/>
      <c r="J271" s="483"/>
      <c r="K271" s="483"/>
      <c r="L271" s="483"/>
      <c r="M271" s="483"/>
      <c r="N271" s="483"/>
      <c r="O271" s="483"/>
      <c r="P271" s="483"/>
      <c r="Q271" s="483"/>
      <c r="R271" s="483"/>
      <c r="S271" s="483"/>
      <c r="T271" s="483"/>
      <c r="U271" s="483"/>
      <c r="V271" s="483"/>
      <c r="W271" s="483"/>
      <c r="X271" s="483"/>
      <c r="Y271" s="483"/>
      <c r="Z271" s="483"/>
      <c r="AA271" s="483"/>
      <c r="AB271" s="483"/>
      <c r="AC271" s="483"/>
      <c r="AD271" s="483"/>
      <c r="AE271" s="483"/>
      <c r="AF271" s="483"/>
      <c r="AG271" s="483"/>
      <c r="AH271" s="483"/>
      <c r="AI271" s="65"/>
    </row>
    <row r="272" spans="1:35">
      <c r="A272" s="220"/>
      <c r="B272" s="65"/>
      <c r="C272" s="507"/>
      <c r="D272" s="483"/>
      <c r="E272" s="483"/>
      <c r="F272" s="483"/>
      <c r="G272" s="483"/>
      <c r="H272" s="483"/>
      <c r="I272" s="483"/>
      <c r="J272" s="483"/>
      <c r="K272" s="483"/>
      <c r="L272" s="483"/>
      <c r="M272" s="483"/>
      <c r="N272" s="483"/>
      <c r="O272" s="483"/>
      <c r="P272" s="483"/>
      <c r="Q272" s="483"/>
      <c r="R272" s="483"/>
      <c r="S272" s="483"/>
      <c r="T272" s="483"/>
      <c r="U272" s="483"/>
      <c r="V272" s="483"/>
      <c r="W272" s="483"/>
      <c r="X272" s="483"/>
      <c r="Y272" s="483"/>
      <c r="Z272" s="483"/>
      <c r="AA272" s="483"/>
      <c r="AB272" s="483"/>
      <c r="AC272" s="483"/>
      <c r="AD272" s="483"/>
      <c r="AE272" s="483"/>
      <c r="AF272" s="483"/>
      <c r="AG272" s="483"/>
      <c r="AH272" s="483"/>
      <c r="AI272" s="65"/>
    </row>
    <row r="273" spans="1:35">
      <c r="A273" s="220"/>
      <c r="B273" s="73"/>
      <c r="C273" s="507"/>
      <c r="D273" s="483"/>
      <c r="E273" s="483"/>
      <c r="F273" s="483"/>
      <c r="G273" s="483"/>
      <c r="H273" s="483"/>
      <c r="I273" s="483"/>
      <c r="J273" s="483"/>
      <c r="K273" s="483"/>
      <c r="L273" s="483"/>
      <c r="M273" s="483"/>
      <c r="N273" s="483"/>
      <c r="O273" s="483"/>
      <c r="P273" s="483"/>
      <c r="Q273" s="483"/>
      <c r="R273" s="483"/>
      <c r="S273" s="483"/>
      <c r="T273" s="483"/>
      <c r="U273" s="483"/>
      <c r="V273" s="483"/>
      <c r="W273" s="483"/>
      <c r="X273" s="483"/>
      <c r="Y273" s="483"/>
      <c r="Z273" s="483"/>
      <c r="AA273" s="483"/>
      <c r="AB273" s="483"/>
      <c r="AC273" s="483"/>
      <c r="AD273" s="483"/>
      <c r="AE273" s="483"/>
      <c r="AF273" s="483"/>
      <c r="AG273" s="483"/>
      <c r="AH273" s="483"/>
      <c r="AI273" s="65"/>
    </row>
    <row r="274" spans="1:35">
      <c r="A274" s="232"/>
      <c r="B274" s="29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</row>
    <row r="275" spans="1:35">
      <c r="A275" s="232"/>
      <c r="B275" s="29"/>
      <c r="C275" s="24" t="str">
        <f>IF(P6="D",'Übersetzung 1'!AM280,'Übersetzung 1'!C280)</f>
        <v>Issuer</v>
      </c>
      <c r="D275" s="26"/>
      <c r="E275" s="26"/>
      <c r="F275" s="26"/>
      <c r="G275" s="26"/>
      <c r="H275" s="26"/>
      <c r="I275" s="26"/>
      <c r="J275" s="507" t="s">
        <v>58</v>
      </c>
      <c r="K275" s="483"/>
      <c r="L275" s="483"/>
      <c r="M275" s="483"/>
      <c r="N275" s="483"/>
      <c r="O275" s="483"/>
      <c r="P275" s="483"/>
      <c r="Q275" s="483"/>
      <c r="R275" s="483"/>
      <c r="S275" s="483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</row>
    <row r="276" spans="1:35">
      <c r="A276" s="102"/>
      <c r="B276" s="29"/>
      <c r="C276" s="24"/>
      <c r="D276" s="26"/>
      <c r="E276" s="26"/>
      <c r="F276" s="26"/>
      <c r="G276" s="26"/>
      <c r="H276" s="26"/>
      <c r="I276" s="26"/>
      <c r="J276" s="508" t="s">
        <v>58</v>
      </c>
      <c r="K276" s="494"/>
      <c r="L276" s="494"/>
      <c r="M276" s="494"/>
      <c r="N276" s="494"/>
      <c r="O276" s="494"/>
      <c r="P276" s="494"/>
      <c r="Q276" s="494"/>
      <c r="R276" s="494"/>
      <c r="S276" s="494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</row>
    <row r="277" spans="1:35">
      <c r="A277" s="232"/>
      <c r="B277" s="29"/>
      <c r="C277" s="24" t="str">
        <f>IF(P6="D",'Übersetzung 1'!AM282,'Übersetzung 1'!C282)</f>
        <v>Department</v>
      </c>
      <c r="D277" s="26"/>
      <c r="E277" s="26"/>
      <c r="F277" s="26"/>
      <c r="G277" s="26"/>
      <c r="H277" s="26"/>
      <c r="I277" s="26"/>
      <c r="J277" s="483"/>
      <c r="K277" s="483"/>
      <c r="L277" s="483"/>
      <c r="M277" s="483"/>
      <c r="N277" s="483"/>
      <c r="O277" s="483"/>
      <c r="P277" s="483"/>
      <c r="Q277" s="483"/>
      <c r="R277" s="483"/>
      <c r="S277" s="483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</row>
    <row r="278" spans="1:35">
      <c r="A278" s="232"/>
      <c r="B278" s="29"/>
      <c r="C278" s="24"/>
      <c r="D278" s="26"/>
      <c r="E278" s="26"/>
      <c r="F278" s="26"/>
      <c r="G278" s="26"/>
      <c r="H278" s="26"/>
      <c r="I278" s="26"/>
      <c r="J278" s="508" t="s">
        <v>58</v>
      </c>
      <c r="K278" s="494"/>
      <c r="L278" s="494"/>
      <c r="M278" s="494"/>
      <c r="N278" s="494"/>
      <c r="O278" s="494"/>
      <c r="P278" s="494"/>
      <c r="Q278" s="494"/>
      <c r="R278" s="494"/>
      <c r="S278" s="494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</row>
    <row r="279" spans="1:35">
      <c r="A279" s="232"/>
      <c r="B279" s="29"/>
      <c r="C279" s="24" t="str">
        <f>IF(P6="D",'Übersetzung 1'!AM284,'Übersetzung 1'!C284)</f>
        <v>Date</v>
      </c>
      <c r="D279" s="26"/>
      <c r="E279" s="26"/>
      <c r="F279" s="26"/>
      <c r="G279" s="26"/>
      <c r="H279" s="26"/>
      <c r="I279" s="26"/>
      <c r="J279" s="483"/>
      <c r="K279" s="483"/>
      <c r="L279" s="483"/>
      <c r="M279" s="483"/>
      <c r="N279" s="483"/>
      <c r="O279" s="483"/>
      <c r="P279" s="483"/>
      <c r="Q279" s="483"/>
      <c r="R279" s="483"/>
      <c r="S279" s="483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</row>
    <row r="280" spans="1:35">
      <c r="A280" s="232"/>
      <c r="B280" s="29"/>
      <c r="C280" s="24"/>
      <c r="D280" s="26"/>
      <c r="E280" s="26"/>
      <c r="F280" s="26"/>
      <c r="G280" s="26"/>
      <c r="H280" s="26"/>
      <c r="I280" s="26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</row>
    <row r="281" spans="1:35" ht="15.75">
      <c r="A281" s="232"/>
      <c r="B281" s="512" t="str">
        <f>IF(P6="D",'Übersetzung 1'!AL302,'Übersetzung 1'!B302)</f>
        <v>Audit ratings from other companies and / or certificates from Independent Bodies</v>
      </c>
      <c r="C281" s="513"/>
      <c r="D281" s="513"/>
      <c r="E281" s="513"/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3"/>
      <c r="R281" s="513"/>
      <c r="S281" s="513"/>
      <c r="T281" s="513"/>
      <c r="U281" s="513"/>
      <c r="V281" s="513"/>
      <c r="W281" s="513"/>
      <c r="X281" s="513"/>
      <c r="Y281" s="513"/>
      <c r="Z281" s="513"/>
      <c r="AA281" s="513"/>
      <c r="AB281" s="513"/>
      <c r="AC281" s="513"/>
      <c r="AD281" s="513"/>
      <c r="AE281" s="513"/>
      <c r="AF281" s="513"/>
      <c r="AG281" s="513"/>
      <c r="AH281" s="514"/>
      <c r="AI281" s="26"/>
    </row>
    <row r="282" spans="1:35">
      <c r="A282" s="232"/>
      <c r="B282" s="103"/>
      <c r="C282" s="27" t="str">
        <f>IF(P6="D",'Übersetzung 1'!AM303,'Übersetzung 1'!C303)</f>
        <v>(Proofs / Certificates are to be added)</v>
      </c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104"/>
      <c r="AI282" s="26"/>
    </row>
    <row r="283" spans="1:35">
      <c r="A283" s="232"/>
      <c r="B283" s="103"/>
      <c r="C283" s="10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104"/>
      <c r="AI283" s="26"/>
    </row>
    <row r="284" spans="1:35">
      <c r="A284" s="232"/>
      <c r="B284" s="103"/>
      <c r="C284" s="10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104"/>
      <c r="AI284" s="26"/>
    </row>
    <row r="285" spans="1:35">
      <c r="A285" s="232"/>
      <c r="B285" s="103"/>
      <c r="C285" s="500" t="str">
        <f>IF(P6="D",'Übersetzung 1'!AM306,'Übersetzung 1'!C306)</f>
        <v>Customer Audit</v>
      </c>
      <c r="D285" s="501"/>
      <c r="E285" s="501"/>
      <c r="F285" s="501"/>
      <c r="G285" s="501"/>
      <c r="H285" s="501"/>
      <c r="I285" s="501"/>
      <c r="J285" s="501"/>
      <c r="K285" s="501"/>
      <c r="L285" s="501"/>
      <c r="M285" s="501"/>
      <c r="N285" s="501"/>
      <c r="O285" s="502"/>
      <c r="P285" s="504" t="str">
        <f>IF(P6="D",'Übersetzung 1'!AZ306,'Übersetzung 1'!P306)</f>
        <v>Date</v>
      </c>
      <c r="Q285" s="505"/>
      <c r="R285" s="505"/>
      <c r="S285" s="505"/>
      <c r="T285" s="505"/>
      <c r="U285" s="506"/>
      <c r="V285" s="504" t="str">
        <f>IF(P6="D",'Übersetzung 1'!BF306,'Übersetzung 1'!V306)</f>
        <v>Result</v>
      </c>
      <c r="W285" s="505"/>
      <c r="X285" s="505"/>
      <c r="Y285" s="505"/>
      <c r="Z285" s="505"/>
      <c r="AA285" s="505"/>
      <c r="AB285" s="506"/>
      <c r="AC285" s="504" t="s">
        <v>24</v>
      </c>
      <c r="AD285" s="505"/>
      <c r="AE285" s="505"/>
      <c r="AF285" s="505"/>
      <c r="AG285" s="505"/>
      <c r="AH285" s="104"/>
      <c r="AI285" s="26"/>
    </row>
    <row r="286" spans="1:35">
      <c r="A286" s="232"/>
      <c r="B286" s="103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7"/>
      <c r="P286" s="497" t="str">
        <f>IF(P6="D",'Übersetzung 1'!AZ307,'Übersetzung 1'!P307)</f>
        <v>(Month / Year)</v>
      </c>
      <c r="Q286" s="498"/>
      <c r="R286" s="498"/>
      <c r="S286" s="498"/>
      <c r="T286" s="498"/>
      <c r="U286" s="499"/>
      <c r="V286" s="497" t="str">
        <f>IF(P6="D",'Übersetzung 1'!BF307,'Übersetzung 1'!V307)</f>
        <v>(Classification)</v>
      </c>
      <c r="W286" s="498"/>
      <c r="X286" s="498"/>
      <c r="Y286" s="498"/>
      <c r="Z286" s="498"/>
      <c r="AA286" s="498"/>
      <c r="AB286" s="499"/>
      <c r="AC286" s="108"/>
      <c r="AD286" s="108"/>
      <c r="AE286" s="108"/>
      <c r="AF286" s="108"/>
      <c r="AG286" s="108"/>
      <c r="AH286" s="104"/>
      <c r="AI286" s="26"/>
    </row>
    <row r="287" spans="1:35">
      <c r="A287" s="232"/>
      <c r="B287" s="103"/>
      <c r="C287" s="503"/>
      <c r="D287" s="494"/>
      <c r="E287" s="494"/>
      <c r="F287" s="494"/>
      <c r="G287" s="494"/>
      <c r="H287" s="494"/>
      <c r="I287" s="494"/>
      <c r="J287" s="494"/>
      <c r="K287" s="494"/>
      <c r="L287" s="494"/>
      <c r="M287" s="494"/>
      <c r="N287" s="494"/>
      <c r="O287" s="495"/>
      <c r="P287" s="493"/>
      <c r="Q287" s="494"/>
      <c r="R287" s="494"/>
      <c r="S287" s="494"/>
      <c r="T287" s="494"/>
      <c r="U287" s="495"/>
      <c r="V287" s="493"/>
      <c r="W287" s="494"/>
      <c r="X287" s="494"/>
      <c r="Y287" s="494"/>
      <c r="Z287" s="494"/>
      <c r="AA287" s="494"/>
      <c r="AB287" s="495"/>
      <c r="AC287" s="493"/>
      <c r="AD287" s="494"/>
      <c r="AE287" s="494"/>
      <c r="AF287" s="494"/>
      <c r="AG287" s="494"/>
      <c r="AH287" s="495"/>
      <c r="AI287" s="26"/>
    </row>
    <row r="288" spans="1:35">
      <c r="A288" s="232"/>
      <c r="B288" s="103"/>
      <c r="C288" s="490"/>
      <c r="D288" s="491"/>
      <c r="E288" s="491"/>
      <c r="F288" s="491"/>
      <c r="G288" s="491"/>
      <c r="H288" s="491"/>
      <c r="I288" s="491"/>
      <c r="J288" s="491"/>
      <c r="K288" s="491"/>
      <c r="L288" s="491"/>
      <c r="M288" s="491"/>
      <c r="N288" s="491"/>
      <c r="O288" s="492"/>
      <c r="P288" s="496"/>
      <c r="Q288" s="491"/>
      <c r="R288" s="491"/>
      <c r="S288" s="491"/>
      <c r="T288" s="491"/>
      <c r="U288" s="492"/>
      <c r="V288" s="496"/>
      <c r="W288" s="491"/>
      <c r="X288" s="491"/>
      <c r="Y288" s="491"/>
      <c r="Z288" s="491"/>
      <c r="AA288" s="491"/>
      <c r="AB288" s="492"/>
      <c r="AC288" s="496"/>
      <c r="AD288" s="491"/>
      <c r="AE288" s="491"/>
      <c r="AF288" s="491"/>
      <c r="AG288" s="491"/>
      <c r="AH288" s="492"/>
      <c r="AI288" s="26"/>
    </row>
    <row r="289" spans="1:35">
      <c r="A289" s="232"/>
      <c r="B289" s="103"/>
      <c r="C289" s="490"/>
      <c r="D289" s="491"/>
      <c r="E289" s="491"/>
      <c r="F289" s="491"/>
      <c r="G289" s="491"/>
      <c r="H289" s="491"/>
      <c r="I289" s="491"/>
      <c r="J289" s="491"/>
      <c r="K289" s="491"/>
      <c r="L289" s="491"/>
      <c r="M289" s="491"/>
      <c r="N289" s="491"/>
      <c r="O289" s="492"/>
      <c r="P289" s="496"/>
      <c r="Q289" s="491"/>
      <c r="R289" s="491"/>
      <c r="S289" s="491"/>
      <c r="T289" s="491"/>
      <c r="U289" s="492"/>
      <c r="V289" s="496"/>
      <c r="W289" s="491"/>
      <c r="X289" s="491"/>
      <c r="Y289" s="491"/>
      <c r="Z289" s="491"/>
      <c r="AA289" s="491"/>
      <c r="AB289" s="492"/>
      <c r="AC289" s="496"/>
      <c r="AD289" s="491"/>
      <c r="AE289" s="491"/>
      <c r="AF289" s="491"/>
      <c r="AG289" s="491"/>
      <c r="AH289" s="492"/>
      <c r="AI289" s="26"/>
    </row>
    <row r="290" spans="1:35">
      <c r="A290" s="232"/>
      <c r="B290" s="103"/>
      <c r="C290" s="490"/>
      <c r="D290" s="491"/>
      <c r="E290" s="491"/>
      <c r="F290" s="491"/>
      <c r="G290" s="491"/>
      <c r="H290" s="491"/>
      <c r="I290" s="491"/>
      <c r="J290" s="491"/>
      <c r="K290" s="491"/>
      <c r="L290" s="491"/>
      <c r="M290" s="491"/>
      <c r="N290" s="491"/>
      <c r="O290" s="492"/>
      <c r="P290" s="496"/>
      <c r="Q290" s="491"/>
      <c r="R290" s="491"/>
      <c r="S290" s="491"/>
      <c r="T290" s="491"/>
      <c r="U290" s="492"/>
      <c r="V290" s="496"/>
      <c r="W290" s="491"/>
      <c r="X290" s="491"/>
      <c r="Y290" s="491"/>
      <c r="Z290" s="491"/>
      <c r="AA290" s="491"/>
      <c r="AB290" s="492"/>
      <c r="AC290" s="496"/>
      <c r="AD290" s="491"/>
      <c r="AE290" s="491"/>
      <c r="AF290" s="491"/>
      <c r="AG290" s="491"/>
      <c r="AH290" s="492"/>
      <c r="AI290" s="26"/>
    </row>
    <row r="291" spans="1:35">
      <c r="A291" s="232"/>
      <c r="B291" s="103"/>
      <c r="C291" s="490"/>
      <c r="D291" s="491"/>
      <c r="E291" s="491"/>
      <c r="F291" s="491"/>
      <c r="G291" s="491"/>
      <c r="H291" s="491"/>
      <c r="I291" s="491"/>
      <c r="J291" s="491"/>
      <c r="K291" s="491"/>
      <c r="L291" s="491"/>
      <c r="M291" s="491"/>
      <c r="N291" s="491"/>
      <c r="O291" s="492"/>
      <c r="P291" s="496"/>
      <c r="Q291" s="491"/>
      <c r="R291" s="491"/>
      <c r="S291" s="491"/>
      <c r="T291" s="491"/>
      <c r="U291" s="492"/>
      <c r="V291" s="496"/>
      <c r="W291" s="491"/>
      <c r="X291" s="491"/>
      <c r="Y291" s="491"/>
      <c r="Z291" s="491"/>
      <c r="AA291" s="491"/>
      <c r="AB291" s="492"/>
      <c r="AC291" s="496"/>
      <c r="AD291" s="491"/>
      <c r="AE291" s="491"/>
      <c r="AF291" s="491"/>
      <c r="AG291" s="491"/>
      <c r="AH291" s="492"/>
      <c r="AI291" s="26"/>
    </row>
    <row r="292" spans="1:35">
      <c r="A292" s="232"/>
      <c r="B292" s="103"/>
      <c r="C292" s="490"/>
      <c r="D292" s="491"/>
      <c r="E292" s="491"/>
      <c r="F292" s="491"/>
      <c r="G292" s="491"/>
      <c r="H292" s="491"/>
      <c r="I292" s="491"/>
      <c r="J292" s="491"/>
      <c r="K292" s="491"/>
      <c r="L292" s="491"/>
      <c r="M292" s="491"/>
      <c r="N292" s="491"/>
      <c r="O292" s="492"/>
      <c r="P292" s="496"/>
      <c r="Q292" s="491"/>
      <c r="R292" s="491"/>
      <c r="S292" s="491"/>
      <c r="T292" s="491"/>
      <c r="U292" s="492"/>
      <c r="V292" s="496"/>
      <c r="W292" s="491"/>
      <c r="X292" s="491"/>
      <c r="Y292" s="491"/>
      <c r="Z292" s="491"/>
      <c r="AA292" s="491"/>
      <c r="AB292" s="492"/>
      <c r="AC292" s="496"/>
      <c r="AD292" s="491"/>
      <c r="AE292" s="491"/>
      <c r="AF292" s="491"/>
      <c r="AG292" s="491"/>
      <c r="AH292" s="492"/>
      <c r="AI292" s="26"/>
    </row>
    <row r="293" spans="1:35">
      <c r="A293" s="232"/>
      <c r="B293" s="103"/>
      <c r="C293" s="490"/>
      <c r="D293" s="491"/>
      <c r="E293" s="491"/>
      <c r="F293" s="491"/>
      <c r="G293" s="491"/>
      <c r="H293" s="491"/>
      <c r="I293" s="491"/>
      <c r="J293" s="491"/>
      <c r="K293" s="491"/>
      <c r="L293" s="491"/>
      <c r="M293" s="491"/>
      <c r="N293" s="491"/>
      <c r="O293" s="492"/>
      <c r="P293" s="496"/>
      <c r="Q293" s="491"/>
      <c r="R293" s="491"/>
      <c r="S293" s="491"/>
      <c r="T293" s="491"/>
      <c r="U293" s="492"/>
      <c r="V293" s="496"/>
      <c r="W293" s="491"/>
      <c r="X293" s="491"/>
      <c r="Y293" s="491"/>
      <c r="Z293" s="491"/>
      <c r="AA293" s="491"/>
      <c r="AB293" s="492"/>
      <c r="AC293" s="496"/>
      <c r="AD293" s="491"/>
      <c r="AE293" s="491"/>
      <c r="AF293" s="491"/>
      <c r="AG293" s="491"/>
      <c r="AH293" s="492"/>
      <c r="AI293" s="26"/>
    </row>
    <row r="294" spans="1:35">
      <c r="A294" s="232"/>
      <c r="B294" s="103"/>
      <c r="C294" s="490"/>
      <c r="D294" s="491"/>
      <c r="E294" s="491"/>
      <c r="F294" s="491"/>
      <c r="G294" s="491"/>
      <c r="H294" s="491"/>
      <c r="I294" s="491"/>
      <c r="J294" s="491"/>
      <c r="K294" s="491"/>
      <c r="L294" s="491"/>
      <c r="M294" s="491"/>
      <c r="N294" s="491"/>
      <c r="O294" s="492"/>
      <c r="P294" s="496"/>
      <c r="Q294" s="491"/>
      <c r="R294" s="491"/>
      <c r="S294" s="491"/>
      <c r="T294" s="491"/>
      <c r="U294" s="492"/>
      <c r="V294" s="496"/>
      <c r="W294" s="491"/>
      <c r="X294" s="491"/>
      <c r="Y294" s="491"/>
      <c r="Z294" s="491"/>
      <c r="AA294" s="491"/>
      <c r="AB294" s="492"/>
      <c r="AC294" s="496"/>
      <c r="AD294" s="491"/>
      <c r="AE294" s="491"/>
      <c r="AF294" s="491"/>
      <c r="AG294" s="491"/>
      <c r="AH294" s="492"/>
      <c r="AI294" s="26"/>
    </row>
    <row r="295" spans="1:35">
      <c r="A295" s="232"/>
      <c r="B295" s="103"/>
      <c r="C295" s="490"/>
      <c r="D295" s="491"/>
      <c r="E295" s="491"/>
      <c r="F295" s="491"/>
      <c r="G295" s="491"/>
      <c r="H295" s="491"/>
      <c r="I295" s="491"/>
      <c r="J295" s="491"/>
      <c r="K295" s="491"/>
      <c r="L295" s="491"/>
      <c r="M295" s="491"/>
      <c r="N295" s="491"/>
      <c r="O295" s="492"/>
      <c r="P295" s="496"/>
      <c r="Q295" s="491"/>
      <c r="R295" s="491"/>
      <c r="S295" s="491"/>
      <c r="T295" s="491"/>
      <c r="U295" s="492"/>
      <c r="V295" s="496"/>
      <c r="W295" s="491"/>
      <c r="X295" s="491"/>
      <c r="Y295" s="491"/>
      <c r="Z295" s="491"/>
      <c r="AA295" s="491"/>
      <c r="AB295" s="492"/>
      <c r="AC295" s="496"/>
      <c r="AD295" s="491"/>
      <c r="AE295" s="491"/>
      <c r="AF295" s="491"/>
      <c r="AG295" s="491"/>
      <c r="AH295" s="492"/>
      <c r="AI295" s="26"/>
    </row>
    <row r="296" spans="1:35">
      <c r="A296" s="232"/>
      <c r="B296" s="103"/>
      <c r="C296" s="490"/>
      <c r="D296" s="491"/>
      <c r="E296" s="491"/>
      <c r="F296" s="491"/>
      <c r="G296" s="491"/>
      <c r="H296" s="491"/>
      <c r="I296" s="491"/>
      <c r="J296" s="491"/>
      <c r="K296" s="491"/>
      <c r="L296" s="491"/>
      <c r="M296" s="491"/>
      <c r="N296" s="491"/>
      <c r="O296" s="492"/>
      <c r="P296" s="496"/>
      <c r="Q296" s="491"/>
      <c r="R296" s="491"/>
      <c r="S296" s="491"/>
      <c r="T296" s="491"/>
      <c r="U296" s="492"/>
      <c r="V296" s="496"/>
      <c r="W296" s="491"/>
      <c r="X296" s="491"/>
      <c r="Y296" s="491"/>
      <c r="Z296" s="491"/>
      <c r="AA296" s="491"/>
      <c r="AB296" s="492"/>
      <c r="AC296" s="496"/>
      <c r="AD296" s="491"/>
      <c r="AE296" s="491"/>
      <c r="AF296" s="491"/>
      <c r="AG296" s="491"/>
      <c r="AH296" s="492"/>
      <c r="AI296" s="26"/>
    </row>
    <row r="297" spans="1:35">
      <c r="A297" s="232"/>
      <c r="B297" s="103"/>
      <c r="C297" s="490"/>
      <c r="D297" s="491"/>
      <c r="E297" s="491"/>
      <c r="F297" s="491"/>
      <c r="G297" s="491"/>
      <c r="H297" s="491"/>
      <c r="I297" s="491"/>
      <c r="J297" s="491"/>
      <c r="K297" s="491"/>
      <c r="L297" s="491"/>
      <c r="M297" s="491"/>
      <c r="N297" s="491"/>
      <c r="O297" s="492"/>
      <c r="P297" s="496"/>
      <c r="Q297" s="491"/>
      <c r="R297" s="491"/>
      <c r="S297" s="491"/>
      <c r="T297" s="491"/>
      <c r="U297" s="492"/>
      <c r="V297" s="496"/>
      <c r="W297" s="491"/>
      <c r="X297" s="491"/>
      <c r="Y297" s="491"/>
      <c r="Z297" s="491"/>
      <c r="AA297" s="491"/>
      <c r="AB297" s="492"/>
      <c r="AC297" s="496"/>
      <c r="AD297" s="491"/>
      <c r="AE297" s="491"/>
      <c r="AF297" s="491"/>
      <c r="AG297" s="491"/>
      <c r="AH297" s="492"/>
      <c r="AI297" s="26"/>
    </row>
    <row r="298" spans="1:35">
      <c r="A298" s="232"/>
      <c r="B298" s="103"/>
      <c r="C298" s="490"/>
      <c r="D298" s="491"/>
      <c r="E298" s="491"/>
      <c r="F298" s="491"/>
      <c r="G298" s="491"/>
      <c r="H298" s="491"/>
      <c r="I298" s="491"/>
      <c r="J298" s="491"/>
      <c r="K298" s="491"/>
      <c r="L298" s="491"/>
      <c r="M298" s="491"/>
      <c r="N298" s="491"/>
      <c r="O298" s="492"/>
      <c r="P298" s="496"/>
      <c r="Q298" s="491"/>
      <c r="R298" s="491"/>
      <c r="S298" s="491"/>
      <c r="T298" s="491"/>
      <c r="U298" s="492"/>
      <c r="V298" s="496"/>
      <c r="W298" s="491"/>
      <c r="X298" s="491"/>
      <c r="Y298" s="491"/>
      <c r="Z298" s="491"/>
      <c r="AA298" s="491"/>
      <c r="AB298" s="492"/>
      <c r="AC298" s="496"/>
      <c r="AD298" s="491"/>
      <c r="AE298" s="491"/>
      <c r="AF298" s="491"/>
      <c r="AG298" s="491"/>
      <c r="AH298" s="492"/>
      <c r="AI298" s="26"/>
    </row>
    <row r="299" spans="1:35">
      <c r="A299" s="232"/>
      <c r="B299" s="103"/>
      <c r="C299" s="490"/>
      <c r="D299" s="491"/>
      <c r="E299" s="491"/>
      <c r="F299" s="491"/>
      <c r="G299" s="491"/>
      <c r="H299" s="491"/>
      <c r="I299" s="491"/>
      <c r="J299" s="491"/>
      <c r="K299" s="491"/>
      <c r="L299" s="491"/>
      <c r="M299" s="491"/>
      <c r="N299" s="491"/>
      <c r="O299" s="492"/>
      <c r="P299" s="496"/>
      <c r="Q299" s="491"/>
      <c r="R299" s="491"/>
      <c r="S299" s="491"/>
      <c r="T299" s="491"/>
      <c r="U299" s="492"/>
      <c r="V299" s="496"/>
      <c r="W299" s="491"/>
      <c r="X299" s="491"/>
      <c r="Y299" s="491"/>
      <c r="Z299" s="491"/>
      <c r="AA299" s="491"/>
      <c r="AB299" s="492"/>
      <c r="AC299" s="496"/>
      <c r="AD299" s="491"/>
      <c r="AE299" s="491"/>
      <c r="AF299" s="491"/>
      <c r="AG299" s="491"/>
      <c r="AH299" s="492"/>
      <c r="AI299" s="26"/>
    </row>
    <row r="300" spans="1:35">
      <c r="A300" s="232"/>
      <c r="B300" s="103"/>
      <c r="C300" s="490"/>
      <c r="D300" s="491"/>
      <c r="E300" s="491"/>
      <c r="F300" s="491"/>
      <c r="G300" s="491"/>
      <c r="H300" s="491"/>
      <c r="I300" s="491"/>
      <c r="J300" s="491"/>
      <c r="K300" s="491"/>
      <c r="L300" s="491"/>
      <c r="M300" s="491"/>
      <c r="N300" s="491"/>
      <c r="O300" s="492"/>
      <c r="P300" s="496"/>
      <c r="Q300" s="491"/>
      <c r="R300" s="491"/>
      <c r="S300" s="491"/>
      <c r="T300" s="491"/>
      <c r="U300" s="492"/>
      <c r="V300" s="496"/>
      <c r="W300" s="491"/>
      <c r="X300" s="491"/>
      <c r="Y300" s="491"/>
      <c r="Z300" s="491"/>
      <c r="AA300" s="491"/>
      <c r="AB300" s="492"/>
      <c r="AC300" s="496"/>
      <c r="AD300" s="491"/>
      <c r="AE300" s="491"/>
      <c r="AF300" s="491"/>
      <c r="AG300" s="491"/>
      <c r="AH300" s="492"/>
      <c r="AI300" s="26"/>
    </row>
    <row r="301" spans="1:35">
      <c r="A301" s="232"/>
      <c r="B301" s="103"/>
      <c r="C301" s="490"/>
      <c r="D301" s="491"/>
      <c r="E301" s="491"/>
      <c r="F301" s="491"/>
      <c r="G301" s="491"/>
      <c r="H301" s="491"/>
      <c r="I301" s="491"/>
      <c r="J301" s="491"/>
      <c r="K301" s="491"/>
      <c r="L301" s="491"/>
      <c r="M301" s="491"/>
      <c r="N301" s="491"/>
      <c r="O301" s="492"/>
      <c r="P301" s="496"/>
      <c r="Q301" s="491"/>
      <c r="R301" s="491"/>
      <c r="S301" s="491"/>
      <c r="T301" s="491"/>
      <c r="U301" s="492"/>
      <c r="V301" s="496"/>
      <c r="W301" s="491"/>
      <c r="X301" s="491"/>
      <c r="Y301" s="491"/>
      <c r="Z301" s="491"/>
      <c r="AA301" s="491"/>
      <c r="AB301" s="492"/>
      <c r="AC301" s="496"/>
      <c r="AD301" s="491"/>
      <c r="AE301" s="491"/>
      <c r="AF301" s="491"/>
      <c r="AG301" s="491"/>
      <c r="AH301" s="492"/>
      <c r="AI301" s="26"/>
    </row>
    <row r="302" spans="1:35">
      <c r="A302" s="232"/>
      <c r="B302" s="103"/>
      <c r="C302" s="490"/>
      <c r="D302" s="491"/>
      <c r="E302" s="491"/>
      <c r="F302" s="491"/>
      <c r="G302" s="491"/>
      <c r="H302" s="491"/>
      <c r="I302" s="491"/>
      <c r="J302" s="491"/>
      <c r="K302" s="491"/>
      <c r="L302" s="491"/>
      <c r="M302" s="491"/>
      <c r="N302" s="491"/>
      <c r="O302" s="492"/>
      <c r="P302" s="496"/>
      <c r="Q302" s="491"/>
      <c r="R302" s="491"/>
      <c r="S302" s="491"/>
      <c r="T302" s="491"/>
      <c r="U302" s="492"/>
      <c r="V302" s="496"/>
      <c r="W302" s="491"/>
      <c r="X302" s="491"/>
      <c r="Y302" s="491"/>
      <c r="Z302" s="491"/>
      <c r="AA302" s="491"/>
      <c r="AB302" s="492"/>
      <c r="AC302" s="496"/>
      <c r="AD302" s="491"/>
      <c r="AE302" s="491"/>
      <c r="AF302" s="491"/>
      <c r="AG302" s="491"/>
      <c r="AH302" s="492"/>
      <c r="AI302" s="26"/>
    </row>
    <row r="303" spans="1:35">
      <c r="A303" s="232"/>
      <c r="B303" s="103"/>
      <c r="C303" s="490"/>
      <c r="D303" s="491"/>
      <c r="E303" s="491"/>
      <c r="F303" s="491"/>
      <c r="G303" s="491"/>
      <c r="H303" s="491"/>
      <c r="I303" s="491"/>
      <c r="J303" s="491"/>
      <c r="K303" s="491"/>
      <c r="L303" s="491"/>
      <c r="M303" s="491"/>
      <c r="N303" s="491"/>
      <c r="O303" s="492"/>
      <c r="P303" s="496"/>
      <c r="Q303" s="491"/>
      <c r="R303" s="491"/>
      <c r="S303" s="491"/>
      <c r="T303" s="491"/>
      <c r="U303" s="492"/>
      <c r="V303" s="496"/>
      <c r="W303" s="491"/>
      <c r="X303" s="491"/>
      <c r="Y303" s="491"/>
      <c r="Z303" s="491"/>
      <c r="AA303" s="491"/>
      <c r="AB303" s="492"/>
      <c r="AC303" s="496"/>
      <c r="AD303" s="491"/>
      <c r="AE303" s="491"/>
      <c r="AF303" s="491"/>
      <c r="AG303" s="491"/>
      <c r="AH303" s="492"/>
      <c r="AI303" s="26"/>
    </row>
    <row r="304" spans="1:35">
      <c r="A304" s="232"/>
      <c r="B304" s="103"/>
      <c r="C304" s="490"/>
      <c r="D304" s="491"/>
      <c r="E304" s="491"/>
      <c r="F304" s="491"/>
      <c r="G304" s="491"/>
      <c r="H304" s="491"/>
      <c r="I304" s="491"/>
      <c r="J304" s="491"/>
      <c r="K304" s="491"/>
      <c r="L304" s="491"/>
      <c r="M304" s="491"/>
      <c r="N304" s="491"/>
      <c r="O304" s="492"/>
      <c r="P304" s="496"/>
      <c r="Q304" s="491"/>
      <c r="R304" s="491"/>
      <c r="S304" s="491"/>
      <c r="T304" s="491"/>
      <c r="U304" s="492"/>
      <c r="V304" s="496"/>
      <c r="W304" s="491"/>
      <c r="X304" s="491"/>
      <c r="Y304" s="491"/>
      <c r="Z304" s="491"/>
      <c r="AA304" s="491"/>
      <c r="AB304" s="492"/>
      <c r="AC304" s="496"/>
      <c r="AD304" s="491"/>
      <c r="AE304" s="491"/>
      <c r="AF304" s="491"/>
      <c r="AG304" s="491"/>
      <c r="AH304" s="492"/>
      <c r="AI304" s="26"/>
    </row>
    <row r="305" spans="1:35">
      <c r="A305" s="232"/>
      <c r="B305" s="103"/>
      <c r="C305" s="490"/>
      <c r="D305" s="491"/>
      <c r="E305" s="491"/>
      <c r="F305" s="491"/>
      <c r="G305" s="491"/>
      <c r="H305" s="491"/>
      <c r="I305" s="491"/>
      <c r="J305" s="491"/>
      <c r="K305" s="491"/>
      <c r="L305" s="491"/>
      <c r="M305" s="491"/>
      <c r="N305" s="491"/>
      <c r="O305" s="492"/>
      <c r="P305" s="496"/>
      <c r="Q305" s="491"/>
      <c r="R305" s="491"/>
      <c r="S305" s="491"/>
      <c r="T305" s="491"/>
      <c r="U305" s="492"/>
      <c r="V305" s="496"/>
      <c r="W305" s="491"/>
      <c r="X305" s="491"/>
      <c r="Y305" s="491"/>
      <c r="Z305" s="491"/>
      <c r="AA305" s="491"/>
      <c r="AB305" s="492"/>
      <c r="AC305" s="496"/>
      <c r="AD305" s="491"/>
      <c r="AE305" s="491"/>
      <c r="AF305" s="491"/>
      <c r="AG305" s="491"/>
      <c r="AH305" s="492"/>
      <c r="AI305" s="26"/>
    </row>
    <row r="306" spans="1:35">
      <c r="A306" s="232"/>
      <c r="B306" s="103"/>
      <c r="C306" s="490"/>
      <c r="D306" s="491"/>
      <c r="E306" s="491"/>
      <c r="F306" s="491"/>
      <c r="G306" s="491"/>
      <c r="H306" s="491"/>
      <c r="I306" s="491"/>
      <c r="J306" s="491"/>
      <c r="K306" s="491"/>
      <c r="L306" s="491"/>
      <c r="M306" s="491"/>
      <c r="N306" s="491"/>
      <c r="O306" s="492"/>
      <c r="P306" s="496"/>
      <c r="Q306" s="491"/>
      <c r="R306" s="491"/>
      <c r="S306" s="491"/>
      <c r="T306" s="491"/>
      <c r="U306" s="492"/>
      <c r="V306" s="496"/>
      <c r="W306" s="491"/>
      <c r="X306" s="491"/>
      <c r="Y306" s="491"/>
      <c r="Z306" s="491"/>
      <c r="AA306" s="491"/>
      <c r="AB306" s="492"/>
      <c r="AC306" s="496"/>
      <c r="AD306" s="491"/>
      <c r="AE306" s="491"/>
      <c r="AF306" s="491"/>
      <c r="AG306" s="491"/>
      <c r="AH306" s="492"/>
      <c r="AI306" s="26"/>
    </row>
    <row r="307" spans="1:35">
      <c r="A307" s="232"/>
      <c r="B307" s="103"/>
      <c r="C307" s="490"/>
      <c r="D307" s="491"/>
      <c r="E307" s="491"/>
      <c r="F307" s="491"/>
      <c r="G307" s="491"/>
      <c r="H307" s="491"/>
      <c r="I307" s="491"/>
      <c r="J307" s="491"/>
      <c r="K307" s="491"/>
      <c r="L307" s="491"/>
      <c r="M307" s="491"/>
      <c r="N307" s="491"/>
      <c r="O307" s="492"/>
      <c r="P307" s="496"/>
      <c r="Q307" s="491"/>
      <c r="R307" s="491"/>
      <c r="S307" s="491"/>
      <c r="T307" s="491"/>
      <c r="U307" s="492"/>
      <c r="V307" s="496"/>
      <c r="W307" s="491"/>
      <c r="X307" s="491"/>
      <c r="Y307" s="491"/>
      <c r="Z307" s="491"/>
      <c r="AA307" s="491"/>
      <c r="AB307" s="492"/>
      <c r="AC307" s="496"/>
      <c r="AD307" s="491"/>
      <c r="AE307" s="491"/>
      <c r="AF307" s="491"/>
      <c r="AG307" s="491"/>
      <c r="AH307" s="492"/>
      <c r="AI307" s="26"/>
    </row>
    <row r="308" spans="1:35">
      <c r="A308" s="232"/>
      <c r="B308" s="103"/>
      <c r="C308" s="10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104"/>
      <c r="AI308" s="26"/>
    </row>
    <row r="309" spans="1:35">
      <c r="A309" s="232"/>
      <c r="B309" s="110"/>
      <c r="C309" s="109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11"/>
      <c r="AI309" s="26"/>
    </row>
    <row r="310" spans="1:35">
      <c r="A310" s="232"/>
      <c r="B310" s="29"/>
      <c r="C310" s="24"/>
      <c r="D310" s="26"/>
      <c r="E310" s="26"/>
      <c r="F310" s="26"/>
      <c r="G310" s="26"/>
      <c r="H310" s="26"/>
      <c r="I310" s="26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</row>
  </sheetData>
  <mergeCells count="297">
    <mergeCell ref="B167:L169"/>
    <mergeCell ref="R167:AH169"/>
    <mergeCell ref="R162:AH164"/>
    <mergeCell ref="R180:AH182"/>
    <mergeCell ref="B138:H141"/>
    <mergeCell ref="B6:O6"/>
    <mergeCell ref="B7:O7"/>
    <mergeCell ref="B4:W4"/>
    <mergeCell ref="I63:AH63"/>
    <mergeCell ref="I66:AH66"/>
    <mergeCell ref="I36:AH36"/>
    <mergeCell ref="I30:AH30"/>
    <mergeCell ref="I34:AH34"/>
    <mergeCell ref="I35:AH35"/>
    <mergeCell ref="K32:O32"/>
    <mergeCell ref="R32:W32"/>
    <mergeCell ref="Z32:AH32"/>
    <mergeCell ref="I49:AH49"/>
    <mergeCell ref="I41:AH41"/>
    <mergeCell ref="I42:AH42"/>
    <mergeCell ref="I62:AH62"/>
    <mergeCell ref="R44:W44"/>
    <mergeCell ref="R50:W50"/>
    <mergeCell ref="B56:C57"/>
    <mergeCell ref="I31:AH31"/>
    <mergeCell ref="I28:AH28"/>
    <mergeCell ref="I37:AH37"/>
    <mergeCell ref="I48:AH48"/>
    <mergeCell ref="Z38:AH38"/>
    <mergeCell ref="P98:Q98"/>
    <mergeCell ref="P99:Q99"/>
    <mergeCell ref="I56:AH57"/>
    <mergeCell ref="P76:Q76"/>
    <mergeCell ref="Z70:AH70"/>
    <mergeCell ref="L76:M76"/>
    <mergeCell ref="U76:W76"/>
    <mergeCell ref="M89:U89"/>
    <mergeCell ref="X89:AH89"/>
    <mergeCell ref="AF98:AH98"/>
    <mergeCell ref="J98:L98"/>
    <mergeCell ref="J99:L99"/>
    <mergeCell ref="Z44:AH44"/>
    <mergeCell ref="Z50:AH50"/>
    <mergeCell ref="AE95:AH95"/>
    <mergeCell ref="M97:O97"/>
    <mergeCell ref="R174:AH176"/>
    <mergeCell ref="R177:AH179"/>
    <mergeCell ref="R99:T99"/>
    <mergeCell ref="U98:X98"/>
    <mergeCell ref="U99:X99"/>
    <mergeCell ref="K124:AH125"/>
    <mergeCell ref="R143:AH143"/>
    <mergeCell ref="R144:AH144"/>
    <mergeCell ref="R145:AH145"/>
    <mergeCell ref="R146:AH146"/>
    <mergeCell ref="Y99:AA99"/>
    <mergeCell ref="AF99:AH99"/>
    <mergeCell ref="AB98:AE98"/>
    <mergeCell ref="AB99:AE99"/>
    <mergeCell ref="Y98:AA98"/>
    <mergeCell ref="B102:M103"/>
    <mergeCell ref="B174:L175"/>
    <mergeCell ref="B117:H118"/>
    <mergeCell ref="B112:I113"/>
    <mergeCell ref="M98:O98"/>
    <mergeCell ref="R98:T98"/>
    <mergeCell ref="B120:C121"/>
    <mergeCell ref="R141:AH141"/>
    <mergeCell ref="R142:AH142"/>
    <mergeCell ref="R147:AH147"/>
    <mergeCell ref="B146:C148"/>
    <mergeCell ref="B87:C88"/>
    <mergeCell ref="I43:AH43"/>
    <mergeCell ref="I46:AH46"/>
    <mergeCell ref="I47:AH47"/>
    <mergeCell ref="I60:AH60"/>
    <mergeCell ref="K138:Q140"/>
    <mergeCell ref="R135:AH135"/>
    <mergeCell ref="R136:AH136"/>
    <mergeCell ref="R137:AH137"/>
    <mergeCell ref="R138:AH138"/>
    <mergeCell ref="B105:M106"/>
    <mergeCell ref="R140:AH140"/>
    <mergeCell ref="M99:O99"/>
    <mergeCell ref="B114:C116"/>
    <mergeCell ref="I61:AH61"/>
    <mergeCell ref="B83:H84"/>
    <mergeCell ref="J78:AH79"/>
    <mergeCell ref="J80:AH85"/>
    <mergeCell ref="K111:AH113"/>
    <mergeCell ref="K114:AH119"/>
    <mergeCell ref="K120:AH123"/>
    <mergeCell ref="J86:AH88"/>
    <mergeCell ref="B81:C82"/>
    <mergeCell ref="K38:O38"/>
    <mergeCell ref="I54:AH54"/>
    <mergeCell ref="J97:L97"/>
    <mergeCell ref="R58:W58"/>
    <mergeCell ref="J90:AH91"/>
    <mergeCell ref="I67:AH67"/>
    <mergeCell ref="I68:AH68"/>
    <mergeCell ref="I69:AH69"/>
    <mergeCell ref="K70:O70"/>
    <mergeCell ref="R64:W64"/>
    <mergeCell ref="R70:W70"/>
    <mergeCell ref="N93:R93"/>
    <mergeCell ref="P97:Q97"/>
    <mergeCell ref="R97:T97"/>
    <mergeCell ref="AF97:AH97"/>
    <mergeCell ref="AB97:AE97"/>
    <mergeCell ref="Y97:AA97"/>
    <mergeCell ref="K58:O58"/>
    <mergeCell ref="K44:O44"/>
    <mergeCell ref="K50:O50"/>
    <mergeCell ref="I40:AH40"/>
    <mergeCell ref="I55:AH55"/>
    <mergeCell ref="U97:X97"/>
    <mergeCell ref="I16:AH16"/>
    <mergeCell ref="I17:AH17"/>
    <mergeCell ref="I18:AH18"/>
    <mergeCell ref="I19:AH19"/>
    <mergeCell ref="I23:AH23"/>
    <mergeCell ref="I24:AH24"/>
    <mergeCell ref="I25:AH25"/>
    <mergeCell ref="I26:AH26"/>
    <mergeCell ref="I29:AH29"/>
    <mergeCell ref="A1:AI1"/>
    <mergeCell ref="AC285:AG285"/>
    <mergeCell ref="B249:N250"/>
    <mergeCell ref="B236:P238"/>
    <mergeCell ref="B281:AH281"/>
    <mergeCell ref="V285:AB285"/>
    <mergeCell ref="B252:O254"/>
    <mergeCell ref="I52:AH52"/>
    <mergeCell ref="I53:AH53"/>
    <mergeCell ref="B183:M184"/>
    <mergeCell ref="R38:W38"/>
    <mergeCell ref="K135:P136"/>
    <mergeCell ref="P6:Q7"/>
    <mergeCell ref="V93:Y93"/>
    <mergeCell ref="AE93:AH93"/>
    <mergeCell ref="N95:R95"/>
    <mergeCell ref="V95:Y95"/>
    <mergeCell ref="Z58:AH58"/>
    <mergeCell ref="Z64:AH64"/>
    <mergeCell ref="K64:O64"/>
    <mergeCell ref="I12:AH12"/>
    <mergeCell ref="I13:AH13"/>
    <mergeCell ref="I14:AH14"/>
    <mergeCell ref="I15:AH15"/>
    <mergeCell ref="C307:O307"/>
    <mergeCell ref="C294:O294"/>
    <mergeCell ref="C295:O295"/>
    <mergeCell ref="C296:O296"/>
    <mergeCell ref="C297:O297"/>
    <mergeCell ref="C298:O298"/>
    <mergeCell ref="C299:O299"/>
    <mergeCell ref="P297:U297"/>
    <mergeCell ref="P298:U298"/>
    <mergeCell ref="P299:U299"/>
    <mergeCell ref="P300:U300"/>
    <mergeCell ref="C304:O304"/>
    <mergeCell ref="C305:O305"/>
    <mergeCell ref="C306:O306"/>
    <mergeCell ref="C301:O301"/>
    <mergeCell ref="C302:O302"/>
    <mergeCell ref="C303:O303"/>
    <mergeCell ref="P302:U302"/>
    <mergeCell ref="P303:U303"/>
    <mergeCell ref="C300:O300"/>
    <mergeCell ref="P307:U307"/>
    <mergeCell ref="P294:U294"/>
    <mergeCell ref="P295:U295"/>
    <mergeCell ref="P296:U296"/>
    <mergeCell ref="AC307:AH307"/>
    <mergeCell ref="V307:AB307"/>
    <mergeCell ref="V303:AB303"/>
    <mergeCell ref="V304:AB304"/>
    <mergeCell ref="V305:AB305"/>
    <mergeCell ref="V306:AB306"/>
    <mergeCell ref="AC299:AH299"/>
    <mergeCell ref="AC300:AH300"/>
    <mergeCell ref="AC301:AH301"/>
    <mergeCell ref="AC302:AH302"/>
    <mergeCell ref="AC306:AH306"/>
    <mergeCell ref="AC303:AH303"/>
    <mergeCell ref="AC304:AH304"/>
    <mergeCell ref="AC305:AH305"/>
    <mergeCell ref="V302:AB302"/>
    <mergeCell ref="V299:AB299"/>
    <mergeCell ref="V300:AB300"/>
    <mergeCell ref="V301:AB301"/>
    <mergeCell ref="AC287:AH287"/>
    <mergeCell ref="AC288:AH288"/>
    <mergeCell ref="AC289:AH289"/>
    <mergeCell ref="AC290:AH290"/>
    <mergeCell ref="AC291:AH291"/>
    <mergeCell ref="AC292:AH292"/>
    <mergeCell ref="AC293:AH293"/>
    <mergeCell ref="P305:U305"/>
    <mergeCell ref="P306:U306"/>
    <mergeCell ref="P301:U301"/>
    <mergeCell ref="P304:U304"/>
    <mergeCell ref="AC297:AH297"/>
    <mergeCell ref="AC298:AH298"/>
    <mergeCell ref="V294:AB294"/>
    <mergeCell ref="V295:AB295"/>
    <mergeCell ref="V296:AB296"/>
    <mergeCell ref="V297:AB297"/>
    <mergeCell ref="V298:AB298"/>
    <mergeCell ref="J275:S275"/>
    <mergeCell ref="B218:M219"/>
    <mergeCell ref="R262:AH262"/>
    <mergeCell ref="J276:S277"/>
    <mergeCell ref="J278:S279"/>
    <mergeCell ref="C268:AH268"/>
    <mergeCell ref="C269:AH269"/>
    <mergeCell ref="C270:AH270"/>
    <mergeCell ref="C271:AH271"/>
    <mergeCell ref="C272:AH272"/>
    <mergeCell ref="C273:AH273"/>
    <mergeCell ref="B258:M259"/>
    <mergeCell ref="R258:AH258"/>
    <mergeCell ref="B260:M261"/>
    <mergeCell ref="T249:AH249"/>
    <mergeCell ref="R260:AH260"/>
    <mergeCell ref="R261:AH261"/>
    <mergeCell ref="R229:AH229"/>
    <mergeCell ref="R219:AH219"/>
    <mergeCell ref="R220:AH220"/>
    <mergeCell ref="R228:AH228"/>
    <mergeCell ref="B223:L225"/>
    <mergeCell ref="R223:AH223"/>
    <mergeCell ref="T239:AH239"/>
    <mergeCell ref="C292:O292"/>
    <mergeCell ref="C293:O293"/>
    <mergeCell ref="V292:AB292"/>
    <mergeCell ref="V293:AB293"/>
    <mergeCell ref="P292:U292"/>
    <mergeCell ref="P293:U293"/>
    <mergeCell ref="AC294:AH294"/>
    <mergeCell ref="AC295:AH295"/>
    <mergeCell ref="AC296:AH296"/>
    <mergeCell ref="C291:O291"/>
    <mergeCell ref="V287:AB287"/>
    <mergeCell ref="V288:AB288"/>
    <mergeCell ref="V289:AB289"/>
    <mergeCell ref="V290:AB290"/>
    <mergeCell ref="V291:AB291"/>
    <mergeCell ref="P286:U286"/>
    <mergeCell ref="V286:AB286"/>
    <mergeCell ref="C285:O285"/>
    <mergeCell ref="P287:U287"/>
    <mergeCell ref="P288:U288"/>
    <mergeCell ref="P289:U289"/>
    <mergeCell ref="P290:U290"/>
    <mergeCell ref="P291:U291"/>
    <mergeCell ref="C287:O287"/>
    <mergeCell ref="C288:O288"/>
    <mergeCell ref="C289:O289"/>
    <mergeCell ref="C290:O290"/>
    <mergeCell ref="P285:U285"/>
    <mergeCell ref="T254:AH254"/>
    <mergeCell ref="T252:AH252"/>
    <mergeCell ref="T253:AH253"/>
    <mergeCell ref="T237:AH237"/>
    <mergeCell ref="R230:AH230"/>
    <mergeCell ref="R231:AH231"/>
    <mergeCell ref="R232:AH232"/>
    <mergeCell ref="T236:AH236"/>
    <mergeCell ref="T242:AH242"/>
    <mergeCell ref="T245:AH245"/>
    <mergeCell ref="T238:AH238"/>
    <mergeCell ref="K127:AH128"/>
    <mergeCell ref="K130:AH131"/>
    <mergeCell ref="B127:J128"/>
    <mergeCell ref="B130:J131"/>
    <mergeCell ref="R224:AH224"/>
    <mergeCell ref="B191:P193"/>
    <mergeCell ref="R183:AH184"/>
    <mergeCell ref="T250:AH250"/>
    <mergeCell ref="T251:AH251"/>
    <mergeCell ref="B198:P198"/>
    <mergeCell ref="B199:P202"/>
    <mergeCell ref="B215:M217"/>
    <mergeCell ref="B205:N207"/>
    <mergeCell ref="V212:AH212"/>
    <mergeCell ref="U196:AH196"/>
    <mergeCell ref="R215:AH215"/>
    <mergeCell ref="R185:AH186"/>
    <mergeCell ref="R139:AH139"/>
    <mergeCell ref="R148:AH148"/>
    <mergeCell ref="R157:AH159"/>
    <mergeCell ref="R218:AH218"/>
    <mergeCell ref="J143:P144"/>
    <mergeCell ref="R149:AH149"/>
    <mergeCell ref="B162:L16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6" orientation="portrait" r:id="rId1"/>
  <headerFooter>
    <oddHeader>&amp;L&amp;"Arial,Standard"&amp;K000000AS
Einkauf
Lieferantenselbstauskunft&amp;R&amp;G</oddHeader>
    <oddFooter>&amp;C&amp;"Arial,Standard"&amp;8Freigebender: Powill, Markus - Freigabedatum: 19.11.2020 - Version: 10.0&amp;R&amp;"Arial,Standard"&amp;8Seite &amp;P von &amp;N</oddFooter>
  </headerFooter>
  <rowBreaks count="4" manualBreakCount="4">
    <brk id="73" max="16383" man="1"/>
    <brk id="152" max="16383" man="1"/>
    <brk id="220" max="16383" man="1"/>
    <brk id="296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171450</xdr:rowOff>
                  </from>
                  <to>
                    <xdr:col>11</xdr:col>
                    <xdr:colOff>133350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17</xdr:col>
                    <xdr:colOff>38100</xdr:colOff>
                    <xdr:row>30</xdr:row>
                    <xdr:rowOff>180975</xdr:rowOff>
                  </from>
                  <to>
                    <xdr:col>18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66675</xdr:colOff>
                    <xdr:row>36</xdr:row>
                    <xdr:rowOff>171450</xdr:rowOff>
                  </from>
                  <to>
                    <xdr:col>11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17</xdr:col>
                    <xdr:colOff>38100</xdr:colOff>
                    <xdr:row>36</xdr:row>
                    <xdr:rowOff>171450</xdr:rowOff>
                  </from>
                  <to>
                    <xdr:col>18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10</xdr:col>
                    <xdr:colOff>57150</xdr:colOff>
                    <xdr:row>42</xdr:row>
                    <xdr:rowOff>171450</xdr:rowOff>
                  </from>
                  <to>
                    <xdr:col>11</xdr:col>
                    <xdr:colOff>114300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42</xdr:row>
                    <xdr:rowOff>171450</xdr:rowOff>
                  </from>
                  <to>
                    <xdr:col>18</xdr:col>
                    <xdr:colOff>95250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10</xdr:col>
                    <xdr:colOff>57150</xdr:colOff>
                    <xdr:row>48</xdr:row>
                    <xdr:rowOff>171450</xdr:rowOff>
                  </from>
                  <to>
                    <xdr:col>11</xdr:col>
                    <xdr:colOff>114300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17</xdr:col>
                    <xdr:colOff>38100</xdr:colOff>
                    <xdr:row>48</xdr:row>
                    <xdr:rowOff>171450</xdr:rowOff>
                  </from>
                  <to>
                    <xdr:col>18</xdr:col>
                    <xdr:colOff>95250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10</xdr:col>
                    <xdr:colOff>66675</xdr:colOff>
                    <xdr:row>56</xdr:row>
                    <xdr:rowOff>171450</xdr:rowOff>
                  </from>
                  <to>
                    <xdr:col>11</xdr:col>
                    <xdr:colOff>123825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56</xdr:row>
                    <xdr:rowOff>171450</xdr:rowOff>
                  </from>
                  <to>
                    <xdr:col>18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62</xdr:row>
                    <xdr:rowOff>171450</xdr:rowOff>
                  </from>
                  <to>
                    <xdr:col>11</xdr:col>
                    <xdr:colOff>114300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17</xdr:col>
                    <xdr:colOff>38100</xdr:colOff>
                    <xdr:row>62</xdr:row>
                    <xdr:rowOff>171450</xdr:rowOff>
                  </from>
                  <to>
                    <xdr:col>18</xdr:col>
                    <xdr:colOff>95250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10</xdr:col>
                    <xdr:colOff>76200</xdr:colOff>
                    <xdr:row>68</xdr:row>
                    <xdr:rowOff>161925</xdr:rowOff>
                  </from>
                  <to>
                    <xdr:col>11</xdr:col>
                    <xdr:colOff>133350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17</xdr:col>
                    <xdr:colOff>47625</xdr:colOff>
                    <xdr:row>68</xdr:row>
                    <xdr:rowOff>171450</xdr:rowOff>
                  </from>
                  <to>
                    <xdr:col>18</xdr:col>
                    <xdr:colOff>104775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10</xdr:col>
                    <xdr:colOff>190500</xdr:colOff>
                    <xdr:row>74</xdr:row>
                    <xdr:rowOff>152400</xdr:rowOff>
                  </from>
                  <to>
                    <xdr:col>12</xdr:col>
                    <xdr:colOff>28575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15</xdr:col>
                    <xdr:colOff>114300</xdr:colOff>
                    <xdr:row>74</xdr:row>
                    <xdr:rowOff>152400</xdr:rowOff>
                  </from>
                  <to>
                    <xdr:col>16</xdr:col>
                    <xdr:colOff>85725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19</xdr:col>
                    <xdr:colOff>142875</xdr:colOff>
                    <xdr:row>74</xdr:row>
                    <xdr:rowOff>152400</xdr:rowOff>
                  </from>
                  <to>
                    <xdr:col>20</xdr:col>
                    <xdr:colOff>171450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26</xdr:col>
                    <xdr:colOff>161925</xdr:colOff>
                    <xdr:row>74</xdr:row>
                    <xdr:rowOff>152400</xdr:rowOff>
                  </from>
                  <to>
                    <xdr:col>27</xdr:col>
                    <xdr:colOff>200025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31</xdr:col>
                    <xdr:colOff>200025</xdr:colOff>
                    <xdr:row>74</xdr:row>
                    <xdr:rowOff>152400</xdr:rowOff>
                  </from>
                  <to>
                    <xdr:col>33</xdr:col>
                    <xdr:colOff>9525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13</xdr:col>
                    <xdr:colOff>247650</xdr:colOff>
                    <xdr:row>155</xdr:row>
                    <xdr:rowOff>180975</xdr:rowOff>
                  </from>
                  <to>
                    <xdr:col>15</xdr:col>
                    <xdr:colOff>19050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15</xdr:col>
                    <xdr:colOff>285750</xdr:colOff>
                    <xdr:row>155</xdr:row>
                    <xdr:rowOff>180975</xdr:rowOff>
                  </from>
                  <to>
                    <xdr:col>17</xdr:col>
                    <xdr:colOff>47625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13</xdr:col>
                    <xdr:colOff>257175</xdr:colOff>
                    <xdr:row>172</xdr:row>
                    <xdr:rowOff>171450</xdr:rowOff>
                  </from>
                  <to>
                    <xdr:col>15</xdr:col>
                    <xdr:colOff>19050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15</xdr:col>
                    <xdr:colOff>295275</xdr:colOff>
                    <xdr:row>172</xdr:row>
                    <xdr:rowOff>171450</xdr:rowOff>
                  </from>
                  <to>
                    <xdr:col>17</xdr:col>
                    <xdr:colOff>66675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13</xdr:col>
                    <xdr:colOff>219075</xdr:colOff>
                    <xdr:row>213</xdr:row>
                    <xdr:rowOff>171450</xdr:rowOff>
                  </from>
                  <to>
                    <xdr:col>14</xdr:col>
                    <xdr:colOff>238125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13</xdr:col>
                    <xdr:colOff>228600</xdr:colOff>
                    <xdr:row>226</xdr:row>
                    <xdr:rowOff>161925</xdr:rowOff>
                  </from>
                  <to>
                    <xdr:col>15</xdr:col>
                    <xdr:colOff>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226</xdr:row>
                    <xdr:rowOff>161925</xdr:rowOff>
                  </from>
                  <to>
                    <xdr:col>17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16</xdr:col>
                    <xdr:colOff>200025</xdr:colOff>
                    <xdr:row>232</xdr:row>
                    <xdr:rowOff>180975</xdr:rowOff>
                  </from>
                  <to>
                    <xdr:col>18</xdr:col>
                    <xdr:colOff>47625</xdr:colOff>
                    <xdr:row>234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21</xdr:col>
                    <xdr:colOff>152400</xdr:colOff>
                    <xdr:row>232</xdr:row>
                    <xdr:rowOff>180975</xdr:rowOff>
                  </from>
                  <to>
                    <xdr:col>23</xdr:col>
                    <xdr:colOff>28575</xdr:colOff>
                    <xdr:row>234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24</xdr:col>
                    <xdr:colOff>47625</xdr:colOff>
                    <xdr:row>232</xdr:row>
                    <xdr:rowOff>171450</xdr:rowOff>
                  </from>
                  <to>
                    <xdr:col>25</xdr:col>
                    <xdr:colOff>123825</xdr:colOff>
                    <xdr:row>234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27</xdr:col>
                    <xdr:colOff>19050</xdr:colOff>
                    <xdr:row>232</xdr:row>
                    <xdr:rowOff>171450</xdr:rowOff>
                  </from>
                  <to>
                    <xdr:col>28</xdr:col>
                    <xdr:colOff>95250</xdr:colOff>
                    <xdr:row>234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30</xdr:col>
                    <xdr:colOff>209550</xdr:colOff>
                    <xdr:row>232</xdr:row>
                    <xdr:rowOff>171450</xdr:rowOff>
                  </from>
                  <to>
                    <xdr:col>32</xdr:col>
                    <xdr:colOff>85725</xdr:colOff>
                    <xdr:row>234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15</xdr:col>
                    <xdr:colOff>228600</xdr:colOff>
                    <xdr:row>247</xdr:row>
                    <xdr:rowOff>171450</xdr:rowOff>
                  </from>
                  <to>
                    <xdr:col>16</xdr:col>
                    <xdr:colOff>209550</xdr:colOff>
                    <xdr:row>249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18</xdr:col>
                    <xdr:colOff>28575</xdr:colOff>
                    <xdr:row>247</xdr:row>
                    <xdr:rowOff>180975</xdr:rowOff>
                  </from>
                  <to>
                    <xdr:col>19</xdr:col>
                    <xdr:colOff>104775</xdr:colOff>
                    <xdr:row>249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23</xdr:col>
                    <xdr:colOff>57150</xdr:colOff>
                    <xdr:row>189</xdr:row>
                    <xdr:rowOff>180975</xdr:rowOff>
                  </from>
                  <to>
                    <xdr:col>24</xdr:col>
                    <xdr:colOff>104775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23</xdr:col>
                    <xdr:colOff>57150</xdr:colOff>
                    <xdr:row>190</xdr:row>
                    <xdr:rowOff>152400</xdr:rowOff>
                  </from>
                  <to>
                    <xdr:col>24</xdr:col>
                    <xdr:colOff>104775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23</xdr:col>
                    <xdr:colOff>57150</xdr:colOff>
                    <xdr:row>191</xdr:row>
                    <xdr:rowOff>152400</xdr:rowOff>
                  </from>
                  <to>
                    <xdr:col>24</xdr:col>
                    <xdr:colOff>104775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23</xdr:col>
                    <xdr:colOff>57150</xdr:colOff>
                    <xdr:row>192</xdr:row>
                    <xdr:rowOff>180975</xdr:rowOff>
                  </from>
                  <to>
                    <xdr:col>24</xdr:col>
                    <xdr:colOff>104775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23</xdr:col>
                    <xdr:colOff>57150</xdr:colOff>
                    <xdr:row>193</xdr:row>
                    <xdr:rowOff>0</xdr:rowOff>
                  </from>
                  <to>
                    <xdr:col>24</xdr:col>
                    <xdr:colOff>104775</xdr:colOff>
                    <xdr:row>194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26</xdr:col>
                    <xdr:colOff>104775</xdr:colOff>
                    <xdr:row>189</xdr:row>
                    <xdr:rowOff>171450</xdr:rowOff>
                  </from>
                  <to>
                    <xdr:col>27</xdr:col>
                    <xdr:colOff>133350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26</xdr:col>
                    <xdr:colOff>104775</xdr:colOff>
                    <xdr:row>190</xdr:row>
                    <xdr:rowOff>142875</xdr:rowOff>
                  </from>
                  <to>
                    <xdr:col>27</xdr:col>
                    <xdr:colOff>133350</xdr:colOff>
                    <xdr:row>191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26</xdr:col>
                    <xdr:colOff>104775</xdr:colOff>
                    <xdr:row>191</xdr:row>
                    <xdr:rowOff>142875</xdr:rowOff>
                  </from>
                  <to>
                    <xdr:col>27</xdr:col>
                    <xdr:colOff>133350</xdr:colOff>
                    <xdr:row>192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26</xdr:col>
                    <xdr:colOff>104775</xdr:colOff>
                    <xdr:row>192</xdr:row>
                    <xdr:rowOff>171450</xdr:rowOff>
                  </from>
                  <to>
                    <xdr:col>27</xdr:col>
                    <xdr:colOff>133350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23</xdr:col>
                    <xdr:colOff>19050</xdr:colOff>
                    <xdr:row>197</xdr:row>
                    <xdr:rowOff>1276350</xdr:rowOff>
                  </from>
                  <to>
                    <xdr:col>24</xdr:col>
                    <xdr:colOff>47625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23</xdr:col>
                    <xdr:colOff>19050</xdr:colOff>
                    <xdr:row>198</xdr:row>
                    <xdr:rowOff>161925</xdr:rowOff>
                  </from>
                  <to>
                    <xdr:col>24</xdr:col>
                    <xdr:colOff>38100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23</xdr:col>
                    <xdr:colOff>19050</xdr:colOff>
                    <xdr:row>199</xdr:row>
                    <xdr:rowOff>152400</xdr:rowOff>
                  </from>
                  <to>
                    <xdr:col>24</xdr:col>
                    <xdr:colOff>38100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23</xdr:col>
                    <xdr:colOff>19050</xdr:colOff>
                    <xdr:row>200</xdr:row>
                    <xdr:rowOff>171450</xdr:rowOff>
                  </from>
                  <to>
                    <xdr:col>24</xdr:col>
                    <xdr:colOff>38100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26</xdr:col>
                    <xdr:colOff>9525</xdr:colOff>
                    <xdr:row>197</xdr:row>
                    <xdr:rowOff>1276350</xdr:rowOff>
                  </from>
                  <to>
                    <xdr:col>27</xdr:col>
                    <xdr:colOff>66675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26</xdr:col>
                    <xdr:colOff>9525</xdr:colOff>
                    <xdr:row>198</xdr:row>
                    <xdr:rowOff>142875</xdr:rowOff>
                  </from>
                  <to>
                    <xdr:col>27</xdr:col>
                    <xdr:colOff>57150</xdr:colOff>
                    <xdr:row>199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26</xdr:col>
                    <xdr:colOff>9525</xdr:colOff>
                    <xdr:row>199</xdr:row>
                    <xdr:rowOff>142875</xdr:rowOff>
                  </from>
                  <to>
                    <xdr:col>27</xdr:col>
                    <xdr:colOff>57150</xdr:colOff>
                    <xdr:row>200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26</xdr:col>
                    <xdr:colOff>9525</xdr:colOff>
                    <xdr:row>200</xdr:row>
                    <xdr:rowOff>171450</xdr:rowOff>
                  </from>
                  <to>
                    <xdr:col>27</xdr:col>
                    <xdr:colOff>57150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29</xdr:col>
                    <xdr:colOff>0</xdr:colOff>
                    <xdr:row>197</xdr:row>
                    <xdr:rowOff>1276350</xdr:rowOff>
                  </from>
                  <to>
                    <xdr:col>30</xdr:col>
                    <xdr:colOff>66675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29</xdr:col>
                    <xdr:colOff>0</xdr:colOff>
                    <xdr:row>198</xdr:row>
                    <xdr:rowOff>142875</xdr:rowOff>
                  </from>
                  <to>
                    <xdr:col>30</xdr:col>
                    <xdr:colOff>47625</xdr:colOff>
                    <xdr:row>199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29</xdr:col>
                    <xdr:colOff>0</xdr:colOff>
                    <xdr:row>199</xdr:row>
                    <xdr:rowOff>142875</xdr:rowOff>
                  </from>
                  <to>
                    <xdr:col>30</xdr:col>
                    <xdr:colOff>47625</xdr:colOff>
                    <xdr:row>200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29</xdr:col>
                    <xdr:colOff>0</xdr:colOff>
                    <xdr:row>200</xdr:row>
                    <xdr:rowOff>171450</xdr:rowOff>
                  </from>
                  <to>
                    <xdr:col>30</xdr:col>
                    <xdr:colOff>47625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32</xdr:col>
                    <xdr:colOff>0</xdr:colOff>
                    <xdr:row>197</xdr:row>
                    <xdr:rowOff>1276350</xdr:rowOff>
                  </from>
                  <to>
                    <xdr:col>33</xdr:col>
                    <xdr:colOff>57150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>
                  <from>
                    <xdr:col>32</xdr:col>
                    <xdr:colOff>0</xdr:colOff>
                    <xdr:row>198</xdr:row>
                    <xdr:rowOff>142875</xdr:rowOff>
                  </from>
                  <to>
                    <xdr:col>33</xdr:col>
                    <xdr:colOff>28575</xdr:colOff>
                    <xdr:row>199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Check Box 62">
              <controlPr defaultSize="0" autoFill="0" autoLine="0" autoPict="0">
                <anchor moveWithCells="1">
                  <from>
                    <xdr:col>32</xdr:col>
                    <xdr:colOff>0</xdr:colOff>
                    <xdr:row>199</xdr:row>
                    <xdr:rowOff>142875</xdr:rowOff>
                  </from>
                  <to>
                    <xdr:col>33</xdr:col>
                    <xdr:colOff>28575</xdr:colOff>
                    <xdr:row>200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2" name="Check Box 63">
              <controlPr defaultSize="0" autoFill="0" autoLine="0" autoPict="0">
                <anchor moveWithCells="1">
                  <from>
                    <xdr:col>32</xdr:col>
                    <xdr:colOff>0</xdr:colOff>
                    <xdr:row>200</xdr:row>
                    <xdr:rowOff>171450</xdr:rowOff>
                  </from>
                  <to>
                    <xdr:col>33</xdr:col>
                    <xdr:colOff>28575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22</xdr:col>
                    <xdr:colOff>85725</xdr:colOff>
                    <xdr:row>203</xdr:row>
                    <xdr:rowOff>171450</xdr:rowOff>
                  </from>
                  <to>
                    <xdr:col>23</xdr:col>
                    <xdr:colOff>114300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22</xdr:col>
                    <xdr:colOff>85725</xdr:colOff>
                    <xdr:row>204</xdr:row>
                    <xdr:rowOff>152400</xdr:rowOff>
                  </from>
                  <to>
                    <xdr:col>23</xdr:col>
                    <xdr:colOff>104775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22</xdr:col>
                    <xdr:colOff>85725</xdr:colOff>
                    <xdr:row>205</xdr:row>
                    <xdr:rowOff>152400</xdr:rowOff>
                  </from>
                  <to>
                    <xdr:col>23</xdr:col>
                    <xdr:colOff>104775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22</xdr:col>
                    <xdr:colOff>85725</xdr:colOff>
                    <xdr:row>206</xdr:row>
                    <xdr:rowOff>180975</xdr:rowOff>
                  </from>
                  <to>
                    <xdr:col>23</xdr:col>
                    <xdr:colOff>104775</xdr:colOff>
                    <xdr:row>208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22</xdr:col>
                    <xdr:colOff>85725</xdr:colOff>
                    <xdr:row>207</xdr:row>
                    <xdr:rowOff>171450</xdr:rowOff>
                  </from>
                  <to>
                    <xdr:col>23</xdr:col>
                    <xdr:colOff>104775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32</xdr:col>
                    <xdr:colOff>47625</xdr:colOff>
                    <xdr:row>203</xdr:row>
                    <xdr:rowOff>161925</xdr:rowOff>
                  </from>
                  <to>
                    <xdr:col>33</xdr:col>
                    <xdr:colOff>95250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32</xdr:col>
                    <xdr:colOff>47625</xdr:colOff>
                    <xdr:row>204</xdr:row>
                    <xdr:rowOff>142875</xdr:rowOff>
                  </from>
                  <to>
                    <xdr:col>33</xdr:col>
                    <xdr:colOff>85725</xdr:colOff>
                    <xdr:row>205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32</xdr:col>
                    <xdr:colOff>47625</xdr:colOff>
                    <xdr:row>205</xdr:row>
                    <xdr:rowOff>142875</xdr:rowOff>
                  </from>
                  <to>
                    <xdr:col>33</xdr:col>
                    <xdr:colOff>85725</xdr:colOff>
                    <xdr:row>206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32</xdr:col>
                    <xdr:colOff>47625</xdr:colOff>
                    <xdr:row>206</xdr:row>
                    <xdr:rowOff>171450</xdr:rowOff>
                  </from>
                  <to>
                    <xdr:col>33</xdr:col>
                    <xdr:colOff>85725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32</xdr:col>
                    <xdr:colOff>47625</xdr:colOff>
                    <xdr:row>207</xdr:row>
                    <xdr:rowOff>161925</xdr:rowOff>
                  </from>
                  <to>
                    <xdr:col>33</xdr:col>
                    <xdr:colOff>85725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22</xdr:col>
                    <xdr:colOff>95250</xdr:colOff>
                    <xdr:row>208</xdr:row>
                    <xdr:rowOff>152400</xdr:rowOff>
                  </from>
                  <to>
                    <xdr:col>23</xdr:col>
                    <xdr:colOff>114300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22</xdr:col>
                    <xdr:colOff>85725</xdr:colOff>
                    <xdr:row>209</xdr:row>
                    <xdr:rowOff>152400</xdr:rowOff>
                  </from>
                  <to>
                    <xdr:col>23</xdr:col>
                    <xdr:colOff>104775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32</xdr:col>
                    <xdr:colOff>47625</xdr:colOff>
                    <xdr:row>208</xdr:row>
                    <xdr:rowOff>152400</xdr:rowOff>
                  </from>
                  <to>
                    <xdr:col>33</xdr:col>
                    <xdr:colOff>85725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13</xdr:col>
                    <xdr:colOff>228600</xdr:colOff>
                    <xdr:row>228</xdr:row>
                    <xdr:rowOff>152400</xdr:rowOff>
                  </from>
                  <to>
                    <xdr:col>14</xdr:col>
                    <xdr:colOff>247650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16</xdr:col>
                    <xdr:colOff>0</xdr:colOff>
                    <xdr:row>228</xdr:row>
                    <xdr:rowOff>152400</xdr:rowOff>
                  </from>
                  <to>
                    <xdr:col>17</xdr:col>
                    <xdr:colOff>95250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13</xdr:col>
                    <xdr:colOff>228600</xdr:colOff>
                    <xdr:row>230</xdr:row>
                    <xdr:rowOff>152400</xdr:rowOff>
                  </from>
                  <to>
                    <xdr:col>14</xdr:col>
                    <xdr:colOff>247650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16</xdr:col>
                    <xdr:colOff>0</xdr:colOff>
                    <xdr:row>230</xdr:row>
                    <xdr:rowOff>152400</xdr:rowOff>
                  </from>
                  <to>
                    <xdr:col>17</xdr:col>
                    <xdr:colOff>95250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13</xdr:col>
                    <xdr:colOff>257175</xdr:colOff>
                    <xdr:row>175</xdr:row>
                    <xdr:rowOff>171450</xdr:rowOff>
                  </from>
                  <to>
                    <xdr:col>15</xdr:col>
                    <xdr:colOff>19050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15</xdr:col>
                    <xdr:colOff>295275</xdr:colOff>
                    <xdr:row>175</xdr:row>
                    <xdr:rowOff>171450</xdr:rowOff>
                  </from>
                  <to>
                    <xdr:col>17</xdr:col>
                    <xdr:colOff>66675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13</xdr:col>
                    <xdr:colOff>257175</xdr:colOff>
                    <xdr:row>178</xdr:row>
                    <xdr:rowOff>171450</xdr:rowOff>
                  </from>
                  <to>
                    <xdr:col>15</xdr:col>
                    <xdr:colOff>19050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15</xdr:col>
                    <xdr:colOff>295275</xdr:colOff>
                    <xdr:row>178</xdr:row>
                    <xdr:rowOff>171450</xdr:rowOff>
                  </from>
                  <to>
                    <xdr:col>17</xdr:col>
                    <xdr:colOff>66675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13</xdr:col>
                    <xdr:colOff>257175</xdr:colOff>
                    <xdr:row>181</xdr:row>
                    <xdr:rowOff>171450</xdr:rowOff>
                  </from>
                  <to>
                    <xdr:col>15</xdr:col>
                    <xdr:colOff>19050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15</xdr:col>
                    <xdr:colOff>295275</xdr:colOff>
                    <xdr:row>181</xdr:row>
                    <xdr:rowOff>171450</xdr:rowOff>
                  </from>
                  <to>
                    <xdr:col>17</xdr:col>
                    <xdr:colOff>66675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15</xdr:col>
                    <xdr:colOff>228600</xdr:colOff>
                    <xdr:row>250</xdr:row>
                    <xdr:rowOff>171450</xdr:rowOff>
                  </from>
                  <to>
                    <xdr:col>16</xdr:col>
                    <xdr:colOff>209550</xdr:colOff>
                    <xdr:row>252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18</xdr:col>
                    <xdr:colOff>28575</xdr:colOff>
                    <xdr:row>250</xdr:row>
                    <xdr:rowOff>180975</xdr:rowOff>
                  </from>
                  <to>
                    <xdr:col>19</xdr:col>
                    <xdr:colOff>104775</xdr:colOff>
                    <xdr:row>252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14</xdr:col>
                    <xdr:colOff>9525</xdr:colOff>
                    <xdr:row>100</xdr:row>
                    <xdr:rowOff>171450</xdr:rowOff>
                  </from>
                  <to>
                    <xdr:col>15</xdr:col>
                    <xdr:colOff>38100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15</xdr:col>
                    <xdr:colOff>276225</xdr:colOff>
                    <xdr:row>100</xdr:row>
                    <xdr:rowOff>171450</xdr:rowOff>
                  </from>
                  <to>
                    <xdr:col>17</xdr:col>
                    <xdr:colOff>47625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0" name="Check Box 95">
              <controlPr defaultSize="0" autoFill="0" autoLine="0" autoPict="0">
                <anchor moveWithCells="1">
                  <from>
                    <xdr:col>23</xdr:col>
                    <xdr:colOff>47625</xdr:colOff>
                    <xdr:row>239</xdr:row>
                    <xdr:rowOff>171450</xdr:rowOff>
                  </from>
                  <to>
                    <xdr:col>24</xdr:col>
                    <xdr:colOff>104775</xdr:colOff>
                    <xdr:row>241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1" name="Check Box 96">
              <controlPr defaultSize="0" autoFill="0" autoLine="0" autoPict="0">
                <anchor moveWithCells="1">
                  <from>
                    <xdr:col>26</xdr:col>
                    <xdr:colOff>95250</xdr:colOff>
                    <xdr:row>239</xdr:row>
                    <xdr:rowOff>161925</xdr:rowOff>
                  </from>
                  <to>
                    <xdr:col>27</xdr:col>
                    <xdr:colOff>123825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2" name="Check Box 98">
              <controlPr defaultSize="0" autoFill="0" autoLine="0" autoPict="0">
                <anchor moveWithCells="1">
                  <from>
                    <xdr:col>23</xdr:col>
                    <xdr:colOff>47625</xdr:colOff>
                    <xdr:row>242</xdr:row>
                    <xdr:rowOff>171450</xdr:rowOff>
                  </from>
                  <to>
                    <xdr:col>24</xdr:col>
                    <xdr:colOff>104775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3" name="Check Box 99">
              <controlPr defaultSize="0" autoFill="0" autoLine="0" autoPict="0">
                <anchor moveWithCells="1">
                  <from>
                    <xdr:col>26</xdr:col>
                    <xdr:colOff>95250</xdr:colOff>
                    <xdr:row>242</xdr:row>
                    <xdr:rowOff>161925</xdr:rowOff>
                  </from>
                  <to>
                    <xdr:col>27</xdr:col>
                    <xdr:colOff>123825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4" name="Check Box 101">
              <controlPr defaultSize="0" autoFill="0" autoLine="0" autoPict="0">
                <anchor moveWithCells="1">
                  <from>
                    <xdr:col>13</xdr:col>
                    <xdr:colOff>257175</xdr:colOff>
                    <xdr:row>184</xdr:row>
                    <xdr:rowOff>171450</xdr:rowOff>
                  </from>
                  <to>
                    <xdr:col>15</xdr:col>
                    <xdr:colOff>19050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5" name="Check Box 102">
              <controlPr defaultSize="0" autoFill="0" autoLine="0" autoPict="0">
                <anchor moveWithCells="1">
                  <from>
                    <xdr:col>15</xdr:col>
                    <xdr:colOff>295275</xdr:colOff>
                    <xdr:row>184</xdr:row>
                    <xdr:rowOff>171450</xdr:rowOff>
                  </from>
                  <to>
                    <xdr:col>17</xdr:col>
                    <xdr:colOff>66675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6" name="Check Box 103">
              <controlPr defaultSize="0" autoFill="0" autoLine="0" autoPict="0">
                <anchor moveWithCells="1">
                  <from>
                    <xdr:col>14</xdr:col>
                    <xdr:colOff>9525</xdr:colOff>
                    <xdr:row>103</xdr:row>
                    <xdr:rowOff>171450</xdr:rowOff>
                  </from>
                  <to>
                    <xdr:col>15</xdr:col>
                    <xdr:colOff>38100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7" name="Check Box 105">
              <controlPr defaultSize="0" autoFill="0" autoLine="0" autoPict="0">
                <anchor moveWithCells="1">
                  <from>
                    <xdr:col>15</xdr:col>
                    <xdr:colOff>276225</xdr:colOff>
                    <xdr:row>103</xdr:row>
                    <xdr:rowOff>171450</xdr:rowOff>
                  </from>
                  <to>
                    <xdr:col>17</xdr:col>
                    <xdr:colOff>47625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8" name="Check Box 106">
              <controlPr defaultSize="0" autoFill="0" autoLine="0" autoPict="0">
                <anchor moveWithCells="1">
                  <from>
                    <xdr:col>13</xdr:col>
                    <xdr:colOff>228600</xdr:colOff>
                    <xdr:row>256</xdr:row>
                    <xdr:rowOff>161925</xdr:rowOff>
                  </from>
                  <to>
                    <xdr:col>14</xdr:col>
                    <xdr:colOff>247650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9" name="Check Box 107">
              <controlPr defaultSize="0" autoFill="0" autoLine="0" autoPict="0">
                <anchor moveWithCells="1">
                  <from>
                    <xdr:col>16</xdr:col>
                    <xdr:colOff>0</xdr:colOff>
                    <xdr:row>256</xdr:row>
                    <xdr:rowOff>161925</xdr:rowOff>
                  </from>
                  <to>
                    <xdr:col>17</xdr:col>
                    <xdr:colOff>95250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0" name="Check Box 108">
              <controlPr defaultSize="0" autoFill="0" autoLine="0" autoPict="0">
                <anchor moveWithCells="1">
                  <from>
                    <xdr:col>14</xdr:col>
                    <xdr:colOff>19050</xdr:colOff>
                    <xdr:row>160</xdr:row>
                    <xdr:rowOff>161925</xdr:rowOff>
                  </from>
                  <to>
                    <xdr:col>15</xdr:col>
                    <xdr:colOff>57150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1" name="Check Box 109">
              <controlPr defaultSize="0" autoFill="0" autoLine="0" autoPict="0">
                <anchor moveWithCells="1">
                  <from>
                    <xdr:col>14</xdr:col>
                    <xdr:colOff>0</xdr:colOff>
                    <xdr:row>165</xdr:row>
                    <xdr:rowOff>171450</xdr:rowOff>
                  </from>
                  <to>
                    <xdr:col>15</xdr:col>
                    <xdr:colOff>38100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2" name="Check Box 110">
              <controlPr defaultSize="0" autoFill="0" autoLine="0" autoPict="0">
                <anchor moveWithCells="1">
                  <from>
                    <xdr:col>15</xdr:col>
                    <xdr:colOff>276225</xdr:colOff>
                    <xdr:row>165</xdr:row>
                    <xdr:rowOff>171450</xdr:rowOff>
                  </from>
                  <to>
                    <xdr:col>17</xdr:col>
                    <xdr:colOff>28575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3" name="Check Box 111">
              <controlPr defaultSize="0" autoFill="0" autoLine="0" autoPict="0">
                <anchor moveWithCells="1">
                  <from>
                    <xdr:col>15</xdr:col>
                    <xdr:colOff>257175</xdr:colOff>
                    <xdr:row>160</xdr:row>
                    <xdr:rowOff>171450</xdr:rowOff>
                  </from>
                  <to>
                    <xdr:col>17</xdr:col>
                    <xdr:colOff>9525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4" name="Check Box 112">
              <controlPr defaultSize="0" autoFill="0" autoLine="0" autoPict="0">
                <anchor moveWithCells="1">
                  <from>
                    <xdr:col>23</xdr:col>
                    <xdr:colOff>19050</xdr:colOff>
                    <xdr:row>201</xdr:row>
                    <xdr:rowOff>171450</xdr:rowOff>
                  </from>
                  <to>
                    <xdr:col>24</xdr:col>
                    <xdr:colOff>38100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5" name="Check Box 114">
              <controlPr defaultSize="0" autoFill="0" autoLine="0" autoPict="0">
                <anchor moveWithCells="1">
                  <from>
                    <xdr:col>26</xdr:col>
                    <xdr:colOff>9525</xdr:colOff>
                    <xdr:row>201</xdr:row>
                    <xdr:rowOff>171450</xdr:rowOff>
                  </from>
                  <to>
                    <xdr:col>27</xdr:col>
                    <xdr:colOff>57150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6" name="Check Box 116">
              <controlPr defaultSize="0" autoFill="0" autoLine="0" autoPict="0">
                <anchor moveWithCells="1">
                  <from>
                    <xdr:col>29</xdr:col>
                    <xdr:colOff>0</xdr:colOff>
                    <xdr:row>201</xdr:row>
                    <xdr:rowOff>171450</xdr:rowOff>
                  </from>
                  <to>
                    <xdr:col>30</xdr:col>
                    <xdr:colOff>57150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7" name="Check Box 118">
              <controlPr defaultSize="0" autoFill="0" autoLine="0" autoPict="0">
                <anchor moveWithCells="1">
                  <from>
                    <xdr:col>32</xdr:col>
                    <xdr:colOff>0</xdr:colOff>
                    <xdr:row>201</xdr:row>
                    <xdr:rowOff>171450</xdr:rowOff>
                  </from>
                  <to>
                    <xdr:col>33</xdr:col>
                    <xdr:colOff>38100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8" name="Check Box 120">
              <controlPr defaultSize="0" autoFill="0" autoLine="0" autoPict="0">
                <anchor moveWithCells="1">
                  <from>
                    <xdr:col>23</xdr:col>
                    <xdr:colOff>57150</xdr:colOff>
                    <xdr:row>193</xdr:row>
                    <xdr:rowOff>171450</xdr:rowOff>
                  </from>
                  <to>
                    <xdr:col>24</xdr:col>
                    <xdr:colOff>104775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9" name="Check Box 121">
              <controlPr defaultSize="0" autoFill="0" autoLine="0" autoPict="0">
                <anchor moveWithCells="1">
                  <from>
                    <xdr:col>26</xdr:col>
                    <xdr:colOff>95250</xdr:colOff>
                    <xdr:row>193</xdr:row>
                    <xdr:rowOff>161925</xdr:rowOff>
                  </from>
                  <to>
                    <xdr:col>27</xdr:col>
                    <xdr:colOff>123825</xdr:colOff>
                    <xdr:row>194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0" name="Check Box 25">
              <controlPr defaultSize="0" autoFill="0" autoLine="0" autoPict="0">
                <anchor moveWithCells="1">
                  <from>
                    <xdr:col>16</xdr:col>
                    <xdr:colOff>0</xdr:colOff>
                    <xdr:row>213</xdr:row>
                    <xdr:rowOff>171450</xdr:rowOff>
                  </from>
                  <to>
                    <xdr:col>17</xdr:col>
                    <xdr:colOff>85725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1" name="Check Box 122">
              <controlPr defaultSize="0" autoFill="0" autoLine="0" autoPict="0">
                <anchor moveWithCells="1">
                  <from>
                    <xdr:col>13</xdr:col>
                    <xdr:colOff>209550</xdr:colOff>
                    <xdr:row>221</xdr:row>
                    <xdr:rowOff>171450</xdr:rowOff>
                  </from>
                  <to>
                    <xdr:col>14</xdr:col>
                    <xdr:colOff>228600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2" name="Check Box 123">
              <controlPr defaultSize="0" autoFill="0" autoLine="0" autoPict="0">
                <anchor moveWithCells="1">
                  <from>
                    <xdr:col>15</xdr:col>
                    <xdr:colOff>285750</xdr:colOff>
                    <xdr:row>221</xdr:row>
                    <xdr:rowOff>171450</xdr:rowOff>
                  </from>
                  <to>
                    <xdr:col>17</xdr:col>
                    <xdr:colOff>47625</xdr:colOff>
                    <xdr:row>223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tabColor rgb="FFFF0000"/>
  </sheetPr>
  <dimension ref="A2:U282"/>
  <sheetViews>
    <sheetView topLeftCell="B1" workbookViewId="0">
      <selection activeCell="W26" sqref="W26"/>
    </sheetView>
  </sheetViews>
  <sheetFormatPr baseColWidth="10" defaultRowHeight="15"/>
  <cols>
    <col min="1" max="1" width="2.7109375" style="158" customWidth="1"/>
    <col min="2" max="2" width="29.28515625" style="158" customWidth="1"/>
    <col min="3" max="3" width="14.28515625" style="158" customWidth="1"/>
    <col min="4" max="4" width="13.5703125" style="158" customWidth="1"/>
    <col min="5" max="5" width="14.7109375" style="158" customWidth="1"/>
    <col min="6" max="6" width="4" style="158" customWidth="1"/>
    <col min="7" max="7" width="2.7109375" style="158" customWidth="1"/>
    <col min="8" max="8" width="1.42578125" style="158" customWidth="1"/>
    <col min="9" max="9" width="6" style="158" customWidth="1"/>
    <col min="10" max="10" width="2.7109375" style="158" customWidth="1"/>
    <col min="11" max="11" width="3.28515625" style="158" customWidth="1"/>
    <col min="12" max="12" width="2.7109375" style="158" customWidth="1"/>
    <col min="13" max="13" width="29.28515625" style="158" customWidth="1"/>
    <col min="14" max="14" width="14.28515625" style="158" customWidth="1"/>
    <col min="15" max="15" width="13.5703125" style="158" customWidth="1"/>
    <col min="16" max="16" width="14.7109375" style="158" customWidth="1"/>
    <col min="17" max="17" width="4" style="158" customWidth="1"/>
    <col min="18" max="18" width="2.7109375" style="158" customWidth="1"/>
    <col min="19" max="19" width="1.42578125" style="158" customWidth="1"/>
    <col min="20" max="20" width="6" style="158" customWidth="1"/>
    <col min="21" max="21" width="2.7109375" style="158" customWidth="1"/>
    <col min="22" max="256" width="11.42578125" style="158"/>
    <col min="257" max="257" width="2.7109375" style="158" customWidth="1"/>
    <col min="258" max="258" width="29.28515625" style="158" customWidth="1"/>
    <col min="259" max="259" width="14.28515625" style="158" customWidth="1"/>
    <col min="260" max="260" width="13.5703125" style="158" customWidth="1"/>
    <col min="261" max="261" width="14.7109375" style="158" customWidth="1"/>
    <col min="262" max="262" width="4" style="158" customWidth="1"/>
    <col min="263" max="263" width="2.7109375" style="158" customWidth="1"/>
    <col min="264" max="264" width="1.42578125" style="158" customWidth="1"/>
    <col min="265" max="265" width="6" style="158" customWidth="1"/>
    <col min="266" max="266" width="2.7109375" style="158" customWidth="1"/>
    <col min="267" max="267" width="11.42578125" style="158"/>
    <col min="268" max="268" width="2.7109375" style="158" customWidth="1"/>
    <col min="269" max="269" width="29.28515625" style="158" customWidth="1"/>
    <col min="270" max="270" width="14.28515625" style="158" customWidth="1"/>
    <col min="271" max="271" width="13.5703125" style="158" customWidth="1"/>
    <col min="272" max="272" width="14.7109375" style="158" customWidth="1"/>
    <col min="273" max="273" width="4" style="158" customWidth="1"/>
    <col min="274" max="274" width="2.7109375" style="158" customWidth="1"/>
    <col min="275" max="275" width="1.42578125" style="158" customWidth="1"/>
    <col min="276" max="276" width="6" style="158" customWidth="1"/>
    <col min="277" max="277" width="2.7109375" style="158" customWidth="1"/>
    <col min="278" max="512" width="11.42578125" style="158"/>
    <col min="513" max="513" width="2.7109375" style="158" customWidth="1"/>
    <col min="514" max="514" width="29.28515625" style="158" customWidth="1"/>
    <col min="515" max="515" width="14.28515625" style="158" customWidth="1"/>
    <col min="516" max="516" width="13.5703125" style="158" customWidth="1"/>
    <col min="517" max="517" width="14.7109375" style="158" customWidth="1"/>
    <col min="518" max="518" width="4" style="158" customWidth="1"/>
    <col min="519" max="519" width="2.7109375" style="158" customWidth="1"/>
    <col min="520" max="520" width="1.42578125" style="158" customWidth="1"/>
    <col min="521" max="521" width="6" style="158" customWidth="1"/>
    <col min="522" max="522" width="2.7109375" style="158" customWidth="1"/>
    <col min="523" max="523" width="11.42578125" style="158"/>
    <col min="524" max="524" width="2.7109375" style="158" customWidth="1"/>
    <col min="525" max="525" width="29.28515625" style="158" customWidth="1"/>
    <col min="526" max="526" width="14.28515625" style="158" customWidth="1"/>
    <col min="527" max="527" width="13.5703125" style="158" customWidth="1"/>
    <col min="528" max="528" width="14.7109375" style="158" customWidth="1"/>
    <col min="529" max="529" width="4" style="158" customWidth="1"/>
    <col min="530" max="530" width="2.7109375" style="158" customWidth="1"/>
    <col min="531" max="531" width="1.42578125" style="158" customWidth="1"/>
    <col min="532" max="532" width="6" style="158" customWidth="1"/>
    <col min="533" max="533" width="2.7109375" style="158" customWidth="1"/>
    <col min="534" max="768" width="11.42578125" style="158"/>
    <col min="769" max="769" width="2.7109375" style="158" customWidth="1"/>
    <col min="770" max="770" width="29.28515625" style="158" customWidth="1"/>
    <col min="771" max="771" width="14.28515625" style="158" customWidth="1"/>
    <col min="772" max="772" width="13.5703125" style="158" customWidth="1"/>
    <col min="773" max="773" width="14.7109375" style="158" customWidth="1"/>
    <col min="774" max="774" width="4" style="158" customWidth="1"/>
    <col min="775" max="775" width="2.7109375" style="158" customWidth="1"/>
    <col min="776" max="776" width="1.42578125" style="158" customWidth="1"/>
    <col min="777" max="777" width="6" style="158" customWidth="1"/>
    <col min="778" max="778" width="2.7109375" style="158" customWidth="1"/>
    <col min="779" max="779" width="11.42578125" style="158"/>
    <col min="780" max="780" width="2.7109375" style="158" customWidth="1"/>
    <col min="781" max="781" width="29.28515625" style="158" customWidth="1"/>
    <col min="782" max="782" width="14.28515625" style="158" customWidth="1"/>
    <col min="783" max="783" width="13.5703125" style="158" customWidth="1"/>
    <col min="784" max="784" width="14.7109375" style="158" customWidth="1"/>
    <col min="785" max="785" width="4" style="158" customWidth="1"/>
    <col min="786" max="786" width="2.7109375" style="158" customWidth="1"/>
    <col min="787" max="787" width="1.42578125" style="158" customWidth="1"/>
    <col min="788" max="788" width="6" style="158" customWidth="1"/>
    <col min="789" max="789" width="2.7109375" style="158" customWidth="1"/>
    <col min="790" max="1024" width="11.42578125" style="158"/>
    <col min="1025" max="1025" width="2.7109375" style="158" customWidth="1"/>
    <col min="1026" max="1026" width="29.28515625" style="158" customWidth="1"/>
    <col min="1027" max="1027" width="14.28515625" style="158" customWidth="1"/>
    <col min="1028" max="1028" width="13.5703125" style="158" customWidth="1"/>
    <col min="1029" max="1029" width="14.7109375" style="158" customWidth="1"/>
    <col min="1030" max="1030" width="4" style="158" customWidth="1"/>
    <col min="1031" max="1031" width="2.7109375" style="158" customWidth="1"/>
    <col min="1032" max="1032" width="1.42578125" style="158" customWidth="1"/>
    <col min="1033" max="1033" width="6" style="158" customWidth="1"/>
    <col min="1034" max="1034" width="2.7109375" style="158" customWidth="1"/>
    <col min="1035" max="1035" width="11.42578125" style="158"/>
    <col min="1036" max="1036" width="2.7109375" style="158" customWidth="1"/>
    <col min="1037" max="1037" width="29.28515625" style="158" customWidth="1"/>
    <col min="1038" max="1038" width="14.28515625" style="158" customWidth="1"/>
    <col min="1039" max="1039" width="13.5703125" style="158" customWidth="1"/>
    <col min="1040" max="1040" width="14.7109375" style="158" customWidth="1"/>
    <col min="1041" max="1041" width="4" style="158" customWidth="1"/>
    <col min="1042" max="1042" width="2.7109375" style="158" customWidth="1"/>
    <col min="1043" max="1043" width="1.42578125" style="158" customWidth="1"/>
    <col min="1044" max="1044" width="6" style="158" customWidth="1"/>
    <col min="1045" max="1045" width="2.7109375" style="158" customWidth="1"/>
    <col min="1046" max="1280" width="11.42578125" style="158"/>
    <col min="1281" max="1281" width="2.7109375" style="158" customWidth="1"/>
    <col min="1282" max="1282" width="29.28515625" style="158" customWidth="1"/>
    <col min="1283" max="1283" width="14.28515625" style="158" customWidth="1"/>
    <col min="1284" max="1284" width="13.5703125" style="158" customWidth="1"/>
    <col min="1285" max="1285" width="14.7109375" style="158" customWidth="1"/>
    <col min="1286" max="1286" width="4" style="158" customWidth="1"/>
    <col min="1287" max="1287" width="2.7109375" style="158" customWidth="1"/>
    <col min="1288" max="1288" width="1.42578125" style="158" customWidth="1"/>
    <col min="1289" max="1289" width="6" style="158" customWidth="1"/>
    <col min="1290" max="1290" width="2.7109375" style="158" customWidth="1"/>
    <col min="1291" max="1291" width="11.42578125" style="158"/>
    <col min="1292" max="1292" width="2.7109375" style="158" customWidth="1"/>
    <col min="1293" max="1293" width="29.28515625" style="158" customWidth="1"/>
    <col min="1294" max="1294" width="14.28515625" style="158" customWidth="1"/>
    <col min="1295" max="1295" width="13.5703125" style="158" customWidth="1"/>
    <col min="1296" max="1296" width="14.7109375" style="158" customWidth="1"/>
    <col min="1297" max="1297" width="4" style="158" customWidth="1"/>
    <col min="1298" max="1298" width="2.7109375" style="158" customWidth="1"/>
    <col min="1299" max="1299" width="1.42578125" style="158" customWidth="1"/>
    <col min="1300" max="1300" width="6" style="158" customWidth="1"/>
    <col min="1301" max="1301" width="2.7109375" style="158" customWidth="1"/>
    <col min="1302" max="1536" width="11.42578125" style="158"/>
    <col min="1537" max="1537" width="2.7109375" style="158" customWidth="1"/>
    <col min="1538" max="1538" width="29.28515625" style="158" customWidth="1"/>
    <col min="1539" max="1539" width="14.28515625" style="158" customWidth="1"/>
    <col min="1540" max="1540" width="13.5703125" style="158" customWidth="1"/>
    <col min="1541" max="1541" width="14.7109375" style="158" customWidth="1"/>
    <col min="1542" max="1542" width="4" style="158" customWidth="1"/>
    <col min="1543" max="1543" width="2.7109375" style="158" customWidth="1"/>
    <col min="1544" max="1544" width="1.42578125" style="158" customWidth="1"/>
    <col min="1545" max="1545" width="6" style="158" customWidth="1"/>
    <col min="1546" max="1546" width="2.7109375" style="158" customWidth="1"/>
    <col min="1547" max="1547" width="11.42578125" style="158"/>
    <col min="1548" max="1548" width="2.7109375" style="158" customWidth="1"/>
    <col min="1549" max="1549" width="29.28515625" style="158" customWidth="1"/>
    <col min="1550" max="1550" width="14.28515625" style="158" customWidth="1"/>
    <col min="1551" max="1551" width="13.5703125" style="158" customWidth="1"/>
    <col min="1552" max="1552" width="14.7109375" style="158" customWidth="1"/>
    <col min="1553" max="1553" width="4" style="158" customWidth="1"/>
    <col min="1554" max="1554" width="2.7109375" style="158" customWidth="1"/>
    <col min="1555" max="1555" width="1.42578125" style="158" customWidth="1"/>
    <col min="1556" max="1556" width="6" style="158" customWidth="1"/>
    <col min="1557" max="1557" width="2.7109375" style="158" customWidth="1"/>
    <col min="1558" max="1792" width="11.42578125" style="158"/>
    <col min="1793" max="1793" width="2.7109375" style="158" customWidth="1"/>
    <col min="1794" max="1794" width="29.28515625" style="158" customWidth="1"/>
    <col min="1795" max="1795" width="14.28515625" style="158" customWidth="1"/>
    <col min="1796" max="1796" width="13.5703125" style="158" customWidth="1"/>
    <col min="1797" max="1797" width="14.7109375" style="158" customWidth="1"/>
    <col min="1798" max="1798" width="4" style="158" customWidth="1"/>
    <col min="1799" max="1799" width="2.7109375" style="158" customWidth="1"/>
    <col min="1800" max="1800" width="1.42578125" style="158" customWidth="1"/>
    <col min="1801" max="1801" width="6" style="158" customWidth="1"/>
    <col min="1802" max="1802" width="2.7109375" style="158" customWidth="1"/>
    <col min="1803" max="1803" width="11.42578125" style="158"/>
    <col min="1804" max="1804" width="2.7109375" style="158" customWidth="1"/>
    <col min="1805" max="1805" width="29.28515625" style="158" customWidth="1"/>
    <col min="1806" max="1806" width="14.28515625" style="158" customWidth="1"/>
    <col min="1807" max="1807" width="13.5703125" style="158" customWidth="1"/>
    <col min="1808" max="1808" width="14.7109375" style="158" customWidth="1"/>
    <col min="1809" max="1809" width="4" style="158" customWidth="1"/>
    <col min="1810" max="1810" width="2.7109375" style="158" customWidth="1"/>
    <col min="1811" max="1811" width="1.42578125" style="158" customWidth="1"/>
    <col min="1812" max="1812" width="6" style="158" customWidth="1"/>
    <col min="1813" max="1813" width="2.7109375" style="158" customWidth="1"/>
    <col min="1814" max="2048" width="11.42578125" style="158"/>
    <col min="2049" max="2049" width="2.7109375" style="158" customWidth="1"/>
    <col min="2050" max="2050" width="29.28515625" style="158" customWidth="1"/>
    <col min="2051" max="2051" width="14.28515625" style="158" customWidth="1"/>
    <col min="2052" max="2052" width="13.5703125" style="158" customWidth="1"/>
    <col min="2053" max="2053" width="14.7109375" style="158" customWidth="1"/>
    <col min="2054" max="2054" width="4" style="158" customWidth="1"/>
    <col min="2055" max="2055" width="2.7109375" style="158" customWidth="1"/>
    <col min="2056" max="2056" width="1.42578125" style="158" customWidth="1"/>
    <col min="2057" max="2057" width="6" style="158" customWidth="1"/>
    <col min="2058" max="2058" width="2.7109375" style="158" customWidth="1"/>
    <col min="2059" max="2059" width="11.42578125" style="158"/>
    <col min="2060" max="2060" width="2.7109375" style="158" customWidth="1"/>
    <col min="2061" max="2061" width="29.28515625" style="158" customWidth="1"/>
    <col min="2062" max="2062" width="14.28515625" style="158" customWidth="1"/>
    <col min="2063" max="2063" width="13.5703125" style="158" customWidth="1"/>
    <col min="2064" max="2064" width="14.7109375" style="158" customWidth="1"/>
    <col min="2065" max="2065" width="4" style="158" customWidth="1"/>
    <col min="2066" max="2066" width="2.7109375" style="158" customWidth="1"/>
    <col min="2067" max="2067" width="1.42578125" style="158" customWidth="1"/>
    <col min="2068" max="2068" width="6" style="158" customWidth="1"/>
    <col min="2069" max="2069" width="2.7109375" style="158" customWidth="1"/>
    <col min="2070" max="2304" width="11.42578125" style="158"/>
    <col min="2305" max="2305" width="2.7109375" style="158" customWidth="1"/>
    <col min="2306" max="2306" width="29.28515625" style="158" customWidth="1"/>
    <col min="2307" max="2307" width="14.28515625" style="158" customWidth="1"/>
    <col min="2308" max="2308" width="13.5703125" style="158" customWidth="1"/>
    <col min="2309" max="2309" width="14.7109375" style="158" customWidth="1"/>
    <col min="2310" max="2310" width="4" style="158" customWidth="1"/>
    <col min="2311" max="2311" width="2.7109375" style="158" customWidth="1"/>
    <col min="2312" max="2312" width="1.42578125" style="158" customWidth="1"/>
    <col min="2313" max="2313" width="6" style="158" customWidth="1"/>
    <col min="2314" max="2314" width="2.7109375" style="158" customWidth="1"/>
    <col min="2315" max="2315" width="11.42578125" style="158"/>
    <col min="2316" max="2316" width="2.7109375" style="158" customWidth="1"/>
    <col min="2317" max="2317" width="29.28515625" style="158" customWidth="1"/>
    <col min="2318" max="2318" width="14.28515625" style="158" customWidth="1"/>
    <col min="2319" max="2319" width="13.5703125" style="158" customWidth="1"/>
    <col min="2320" max="2320" width="14.7109375" style="158" customWidth="1"/>
    <col min="2321" max="2321" width="4" style="158" customWidth="1"/>
    <col min="2322" max="2322" width="2.7109375" style="158" customWidth="1"/>
    <col min="2323" max="2323" width="1.42578125" style="158" customWidth="1"/>
    <col min="2324" max="2324" width="6" style="158" customWidth="1"/>
    <col min="2325" max="2325" width="2.7109375" style="158" customWidth="1"/>
    <col min="2326" max="2560" width="11.42578125" style="158"/>
    <col min="2561" max="2561" width="2.7109375" style="158" customWidth="1"/>
    <col min="2562" max="2562" width="29.28515625" style="158" customWidth="1"/>
    <col min="2563" max="2563" width="14.28515625" style="158" customWidth="1"/>
    <col min="2564" max="2564" width="13.5703125" style="158" customWidth="1"/>
    <col min="2565" max="2565" width="14.7109375" style="158" customWidth="1"/>
    <col min="2566" max="2566" width="4" style="158" customWidth="1"/>
    <col min="2567" max="2567" width="2.7109375" style="158" customWidth="1"/>
    <col min="2568" max="2568" width="1.42578125" style="158" customWidth="1"/>
    <col min="2569" max="2569" width="6" style="158" customWidth="1"/>
    <col min="2570" max="2570" width="2.7109375" style="158" customWidth="1"/>
    <col min="2571" max="2571" width="11.42578125" style="158"/>
    <col min="2572" max="2572" width="2.7109375" style="158" customWidth="1"/>
    <col min="2573" max="2573" width="29.28515625" style="158" customWidth="1"/>
    <col min="2574" max="2574" width="14.28515625" style="158" customWidth="1"/>
    <col min="2575" max="2575" width="13.5703125" style="158" customWidth="1"/>
    <col min="2576" max="2576" width="14.7109375" style="158" customWidth="1"/>
    <col min="2577" max="2577" width="4" style="158" customWidth="1"/>
    <col min="2578" max="2578" width="2.7109375" style="158" customWidth="1"/>
    <col min="2579" max="2579" width="1.42578125" style="158" customWidth="1"/>
    <col min="2580" max="2580" width="6" style="158" customWidth="1"/>
    <col min="2581" max="2581" width="2.7109375" style="158" customWidth="1"/>
    <col min="2582" max="2816" width="11.42578125" style="158"/>
    <col min="2817" max="2817" width="2.7109375" style="158" customWidth="1"/>
    <col min="2818" max="2818" width="29.28515625" style="158" customWidth="1"/>
    <col min="2819" max="2819" width="14.28515625" style="158" customWidth="1"/>
    <col min="2820" max="2820" width="13.5703125" style="158" customWidth="1"/>
    <col min="2821" max="2821" width="14.7109375" style="158" customWidth="1"/>
    <col min="2822" max="2822" width="4" style="158" customWidth="1"/>
    <col min="2823" max="2823" width="2.7109375" style="158" customWidth="1"/>
    <col min="2824" max="2824" width="1.42578125" style="158" customWidth="1"/>
    <col min="2825" max="2825" width="6" style="158" customWidth="1"/>
    <col min="2826" max="2826" width="2.7109375" style="158" customWidth="1"/>
    <col min="2827" max="2827" width="11.42578125" style="158"/>
    <col min="2828" max="2828" width="2.7109375" style="158" customWidth="1"/>
    <col min="2829" max="2829" width="29.28515625" style="158" customWidth="1"/>
    <col min="2830" max="2830" width="14.28515625" style="158" customWidth="1"/>
    <col min="2831" max="2831" width="13.5703125" style="158" customWidth="1"/>
    <col min="2832" max="2832" width="14.7109375" style="158" customWidth="1"/>
    <col min="2833" max="2833" width="4" style="158" customWidth="1"/>
    <col min="2834" max="2834" width="2.7109375" style="158" customWidth="1"/>
    <col min="2835" max="2835" width="1.42578125" style="158" customWidth="1"/>
    <col min="2836" max="2836" width="6" style="158" customWidth="1"/>
    <col min="2837" max="2837" width="2.7109375" style="158" customWidth="1"/>
    <col min="2838" max="3072" width="11.42578125" style="158"/>
    <col min="3073" max="3073" width="2.7109375" style="158" customWidth="1"/>
    <col min="3074" max="3074" width="29.28515625" style="158" customWidth="1"/>
    <col min="3075" max="3075" width="14.28515625" style="158" customWidth="1"/>
    <col min="3076" max="3076" width="13.5703125" style="158" customWidth="1"/>
    <col min="3077" max="3077" width="14.7109375" style="158" customWidth="1"/>
    <col min="3078" max="3078" width="4" style="158" customWidth="1"/>
    <col min="3079" max="3079" width="2.7109375" style="158" customWidth="1"/>
    <col min="3080" max="3080" width="1.42578125" style="158" customWidth="1"/>
    <col min="3081" max="3081" width="6" style="158" customWidth="1"/>
    <col min="3082" max="3082" width="2.7109375" style="158" customWidth="1"/>
    <col min="3083" max="3083" width="11.42578125" style="158"/>
    <col min="3084" max="3084" width="2.7109375" style="158" customWidth="1"/>
    <col min="3085" max="3085" width="29.28515625" style="158" customWidth="1"/>
    <col min="3086" max="3086" width="14.28515625" style="158" customWidth="1"/>
    <col min="3087" max="3087" width="13.5703125" style="158" customWidth="1"/>
    <col min="3088" max="3088" width="14.7109375" style="158" customWidth="1"/>
    <col min="3089" max="3089" width="4" style="158" customWidth="1"/>
    <col min="3090" max="3090" width="2.7109375" style="158" customWidth="1"/>
    <col min="3091" max="3091" width="1.42578125" style="158" customWidth="1"/>
    <col min="3092" max="3092" width="6" style="158" customWidth="1"/>
    <col min="3093" max="3093" width="2.7109375" style="158" customWidth="1"/>
    <col min="3094" max="3328" width="11.42578125" style="158"/>
    <col min="3329" max="3329" width="2.7109375" style="158" customWidth="1"/>
    <col min="3330" max="3330" width="29.28515625" style="158" customWidth="1"/>
    <col min="3331" max="3331" width="14.28515625" style="158" customWidth="1"/>
    <col min="3332" max="3332" width="13.5703125" style="158" customWidth="1"/>
    <col min="3333" max="3333" width="14.7109375" style="158" customWidth="1"/>
    <col min="3334" max="3334" width="4" style="158" customWidth="1"/>
    <col min="3335" max="3335" width="2.7109375" style="158" customWidth="1"/>
    <col min="3336" max="3336" width="1.42578125" style="158" customWidth="1"/>
    <col min="3337" max="3337" width="6" style="158" customWidth="1"/>
    <col min="3338" max="3338" width="2.7109375" style="158" customWidth="1"/>
    <col min="3339" max="3339" width="11.42578125" style="158"/>
    <col min="3340" max="3340" width="2.7109375" style="158" customWidth="1"/>
    <col min="3341" max="3341" width="29.28515625" style="158" customWidth="1"/>
    <col min="3342" max="3342" width="14.28515625" style="158" customWidth="1"/>
    <col min="3343" max="3343" width="13.5703125" style="158" customWidth="1"/>
    <col min="3344" max="3344" width="14.7109375" style="158" customWidth="1"/>
    <col min="3345" max="3345" width="4" style="158" customWidth="1"/>
    <col min="3346" max="3346" width="2.7109375" style="158" customWidth="1"/>
    <col min="3347" max="3347" width="1.42578125" style="158" customWidth="1"/>
    <col min="3348" max="3348" width="6" style="158" customWidth="1"/>
    <col min="3349" max="3349" width="2.7109375" style="158" customWidth="1"/>
    <col min="3350" max="3584" width="11.42578125" style="158"/>
    <col min="3585" max="3585" width="2.7109375" style="158" customWidth="1"/>
    <col min="3586" max="3586" width="29.28515625" style="158" customWidth="1"/>
    <col min="3587" max="3587" width="14.28515625" style="158" customWidth="1"/>
    <col min="3588" max="3588" width="13.5703125" style="158" customWidth="1"/>
    <col min="3589" max="3589" width="14.7109375" style="158" customWidth="1"/>
    <col min="3590" max="3590" width="4" style="158" customWidth="1"/>
    <col min="3591" max="3591" width="2.7109375" style="158" customWidth="1"/>
    <col min="3592" max="3592" width="1.42578125" style="158" customWidth="1"/>
    <col min="3593" max="3593" width="6" style="158" customWidth="1"/>
    <col min="3594" max="3594" width="2.7109375" style="158" customWidth="1"/>
    <col min="3595" max="3595" width="11.42578125" style="158"/>
    <col min="3596" max="3596" width="2.7109375" style="158" customWidth="1"/>
    <col min="3597" max="3597" width="29.28515625" style="158" customWidth="1"/>
    <col min="3598" max="3598" width="14.28515625" style="158" customWidth="1"/>
    <col min="3599" max="3599" width="13.5703125" style="158" customWidth="1"/>
    <col min="3600" max="3600" width="14.7109375" style="158" customWidth="1"/>
    <col min="3601" max="3601" width="4" style="158" customWidth="1"/>
    <col min="3602" max="3602" width="2.7109375" style="158" customWidth="1"/>
    <col min="3603" max="3603" width="1.42578125" style="158" customWidth="1"/>
    <col min="3604" max="3604" width="6" style="158" customWidth="1"/>
    <col min="3605" max="3605" width="2.7109375" style="158" customWidth="1"/>
    <col min="3606" max="3840" width="11.42578125" style="158"/>
    <col min="3841" max="3841" width="2.7109375" style="158" customWidth="1"/>
    <col min="3842" max="3842" width="29.28515625" style="158" customWidth="1"/>
    <col min="3843" max="3843" width="14.28515625" style="158" customWidth="1"/>
    <col min="3844" max="3844" width="13.5703125" style="158" customWidth="1"/>
    <col min="3845" max="3845" width="14.7109375" style="158" customWidth="1"/>
    <col min="3846" max="3846" width="4" style="158" customWidth="1"/>
    <col min="3847" max="3847" width="2.7109375" style="158" customWidth="1"/>
    <col min="3848" max="3848" width="1.42578125" style="158" customWidth="1"/>
    <col min="3849" max="3849" width="6" style="158" customWidth="1"/>
    <col min="3850" max="3850" width="2.7109375" style="158" customWidth="1"/>
    <col min="3851" max="3851" width="11.42578125" style="158"/>
    <col min="3852" max="3852" width="2.7109375" style="158" customWidth="1"/>
    <col min="3853" max="3853" width="29.28515625" style="158" customWidth="1"/>
    <col min="3854" max="3854" width="14.28515625" style="158" customWidth="1"/>
    <col min="3855" max="3855" width="13.5703125" style="158" customWidth="1"/>
    <col min="3856" max="3856" width="14.7109375" style="158" customWidth="1"/>
    <col min="3857" max="3857" width="4" style="158" customWidth="1"/>
    <col min="3858" max="3858" width="2.7109375" style="158" customWidth="1"/>
    <col min="3859" max="3859" width="1.42578125" style="158" customWidth="1"/>
    <col min="3860" max="3860" width="6" style="158" customWidth="1"/>
    <col min="3861" max="3861" width="2.7109375" style="158" customWidth="1"/>
    <col min="3862" max="4096" width="11.42578125" style="158"/>
    <col min="4097" max="4097" width="2.7109375" style="158" customWidth="1"/>
    <col min="4098" max="4098" width="29.28515625" style="158" customWidth="1"/>
    <col min="4099" max="4099" width="14.28515625" style="158" customWidth="1"/>
    <col min="4100" max="4100" width="13.5703125" style="158" customWidth="1"/>
    <col min="4101" max="4101" width="14.7109375" style="158" customWidth="1"/>
    <col min="4102" max="4102" width="4" style="158" customWidth="1"/>
    <col min="4103" max="4103" width="2.7109375" style="158" customWidth="1"/>
    <col min="4104" max="4104" width="1.42578125" style="158" customWidth="1"/>
    <col min="4105" max="4105" width="6" style="158" customWidth="1"/>
    <col min="4106" max="4106" width="2.7109375" style="158" customWidth="1"/>
    <col min="4107" max="4107" width="11.42578125" style="158"/>
    <col min="4108" max="4108" width="2.7109375" style="158" customWidth="1"/>
    <col min="4109" max="4109" width="29.28515625" style="158" customWidth="1"/>
    <col min="4110" max="4110" width="14.28515625" style="158" customWidth="1"/>
    <col min="4111" max="4111" width="13.5703125" style="158" customWidth="1"/>
    <col min="4112" max="4112" width="14.7109375" style="158" customWidth="1"/>
    <col min="4113" max="4113" width="4" style="158" customWidth="1"/>
    <col min="4114" max="4114" width="2.7109375" style="158" customWidth="1"/>
    <col min="4115" max="4115" width="1.42578125" style="158" customWidth="1"/>
    <col min="4116" max="4116" width="6" style="158" customWidth="1"/>
    <col min="4117" max="4117" width="2.7109375" style="158" customWidth="1"/>
    <col min="4118" max="4352" width="11.42578125" style="158"/>
    <col min="4353" max="4353" width="2.7109375" style="158" customWidth="1"/>
    <col min="4354" max="4354" width="29.28515625" style="158" customWidth="1"/>
    <col min="4355" max="4355" width="14.28515625" style="158" customWidth="1"/>
    <col min="4356" max="4356" width="13.5703125" style="158" customWidth="1"/>
    <col min="4357" max="4357" width="14.7109375" style="158" customWidth="1"/>
    <col min="4358" max="4358" width="4" style="158" customWidth="1"/>
    <col min="4359" max="4359" width="2.7109375" style="158" customWidth="1"/>
    <col min="4360" max="4360" width="1.42578125" style="158" customWidth="1"/>
    <col min="4361" max="4361" width="6" style="158" customWidth="1"/>
    <col min="4362" max="4362" width="2.7109375" style="158" customWidth="1"/>
    <col min="4363" max="4363" width="11.42578125" style="158"/>
    <col min="4364" max="4364" width="2.7109375" style="158" customWidth="1"/>
    <col min="4365" max="4365" width="29.28515625" style="158" customWidth="1"/>
    <col min="4366" max="4366" width="14.28515625" style="158" customWidth="1"/>
    <col min="4367" max="4367" width="13.5703125" style="158" customWidth="1"/>
    <col min="4368" max="4368" width="14.7109375" style="158" customWidth="1"/>
    <col min="4369" max="4369" width="4" style="158" customWidth="1"/>
    <col min="4370" max="4370" width="2.7109375" style="158" customWidth="1"/>
    <col min="4371" max="4371" width="1.42578125" style="158" customWidth="1"/>
    <col min="4372" max="4372" width="6" style="158" customWidth="1"/>
    <col min="4373" max="4373" width="2.7109375" style="158" customWidth="1"/>
    <col min="4374" max="4608" width="11.42578125" style="158"/>
    <col min="4609" max="4609" width="2.7109375" style="158" customWidth="1"/>
    <col min="4610" max="4610" width="29.28515625" style="158" customWidth="1"/>
    <col min="4611" max="4611" width="14.28515625" style="158" customWidth="1"/>
    <col min="4612" max="4612" width="13.5703125" style="158" customWidth="1"/>
    <col min="4613" max="4613" width="14.7109375" style="158" customWidth="1"/>
    <col min="4614" max="4614" width="4" style="158" customWidth="1"/>
    <col min="4615" max="4615" width="2.7109375" style="158" customWidth="1"/>
    <col min="4616" max="4616" width="1.42578125" style="158" customWidth="1"/>
    <col min="4617" max="4617" width="6" style="158" customWidth="1"/>
    <col min="4618" max="4618" width="2.7109375" style="158" customWidth="1"/>
    <col min="4619" max="4619" width="11.42578125" style="158"/>
    <col min="4620" max="4620" width="2.7109375" style="158" customWidth="1"/>
    <col min="4621" max="4621" width="29.28515625" style="158" customWidth="1"/>
    <col min="4622" max="4622" width="14.28515625" style="158" customWidth="1"/>
    <col min="4623" max="4623" width="13.5703125" style="158" customWidth="1"/>
    <col min="4624" max="4624" width="14.7109375" style="158" customWidth="1"/>
    <col min="4625" max="4625" width="4" style="158" customWidth="1"/>
    <col min="4626" max="4626" width="2.7109375" style="158" customWidth="1"/>
    <col min="4627" max="4627" width="1.42578125" style="158" customWidth="1"/>
    <col min="4628" max="4628" width="6" style="158" customWidth="1"/>
    <col min="4629" max="4629" width="2.7109375" style="158" customWidth="1"/>
    <col min="4630" max="4864" width="11.42578125" style="158"/>
    <col min="4865" max="4865" width="2.7109375" style="158" customWidth="1"/>
    <col min="4866" max="4866" width="29.28515625" style="158" customWidth="1"/>
    <col min="4867" max="4867" width="14.28515625" style="158" customWidth="1"/>
    <col min="4868" max="4868" width="13.5703125" style="158" customWidth="1"/>
    <col min="4869" max="4869" width="14.7109375" style="158" customWidth="1"/>
    <col min="4870" max="4870" width="4" style="158" customWidth="1"/>
    <col min="4871" max="4871" width="2.7109375" style="158" customWidth="1"/>
    <col min="4872" max="4872" width="1.42578125" style="158" customWidth="1"/>
    <col min="4873" max="4873" width="6" style="158" customWidth="1"/>
    <col min="4874" max="4874" width="2.7109375" style="158" customWidth="1"/>
    <col min="4875" max="4875" width="11.42578125" style="158"/>
    <col min="4876" max="4876" width="2.7109375" style="158" customWidth="1"/>
    <col min="4877" max="4877" width="29.28515625" style="158" customWidth="1"/>
    <col min="4878" max="4878" width="14.28515625" style="158" customWidth="1"/>
    <col min="4879" max="4879" width="13.5703125" style="158" customWidth="1"/>
    <col min="4880" max="4880" width="14.7109375" style="158" customWidth="1"/>
    <col min="4881" max="4881" width="4" style="158" customWidth="1"/>
    <col min="4882" max="4882" width="2.7109375" style="158" customWidth="1"/>
    <col min="4883" max="4883" width="1.42578125" style="158" customWidth="1"/>
    <col min="4884" max="4884" width="6" style="158" customWidth="1"/>
    <col min="4885" max="4885" width="2.7109375" style="158" customWidth="1"/>
    <col min="4886" max="5120" width="11.42578125" style="158"/>
    <col min="5121" max="5121" width="2.7109375" style="158" customWidth="1"/>
    <col min="5122" max="5122" width="29.28515625" style="158" customWidth="1"/>
    <col min="5123" max="5123" width="14.28515625" style="158" customWidth="1"/>
    <col min="5124" max="5124" width="13.5703125" style="158" customWidth="1"/>
    <col min="5125" max="5125" width="14.7109375" style="158" customWidth="1"/>
    <col min="5126" max="5126" width="4" style="158" customWidth="1"/>
    <col min="5127" max="5127" width="2.7109375" style="158" customWidth="1"/>
    <col min="5128" max="5128" width="1.42578125" style="158" customWidth="1"/>
    <col min="5129" max="5129" width="6" style="158" customWidth="1"/>
    <col min="5130" max="5130" width="2.7109375" style="158" customWidth="1"/>
    <col min="5131" max="5131" width="11.42578125" style="158"/>
    <col min="5132" max="5132" width="2.7109375" style="158" customWidth="1"/>
    <col min="5133" max="5133" width="29.28515625" style="158" customWidth="1"/>
    <col min="5134" max="5134" width="14.28515625" style="158" customWidth="1"/>
    <col min="5135" max="5135" width="13.5703125" style="158" customWidth="1"/>
    <col min="5136" max="5136" width="14.7109375" style="158" customWidth="1"/>
    <col min="5137" max="5137" width="4" style="158" customWidth="1"/>
    <col min="5138" max="5138" width="2.7109375" style="158" customWidth="1"/>
    <col min="5139" max="5139" width="1.42578125" style="158" customWidth="1"/>
    <col min="5140" max="5140" width="6" style="158" customWidth="1"/>
    <col min="5141" max="5141" width="2.7109375" style="158" customWidth="1"/>
    <col min="5142" max="5376" width="11.42578125" style="158"/>
    <col min="5377" max="5377" width="2.7109375" style="158" customWidth="1"/>
    <col min="5378" max="5378" width="29.28515625" style="158" customWidth="1"/>
    <col min="5379" max="5379" width="14.28515625" style="158" customWidth="1"/>
    <col min="5380" max="5380" width="13.5703125" style="158" customWidth="1"/>
    <col min="5381" max="5381" width="14.7109375" style="158" customWidth="1"/>
    <col min="5382" max="5382" width="4" style="158" customWidth="1"/>
    <col min="5383" max="5383" width="2.7109375" style="158" customWidth="1"/>
    <col min="5384" max="5384" width="1.42578125" style="158" customWidth="1"/>
    <col min="5385" max="5385" width="6" style="158" customWidth="1"/>
    <col min="5386" max="5386" width="2.7109375" style="158" customWidth="1"/>
    <col min="5387" max="5387" width="11.42578125" style="158"/>
    <col min="5388" max="5388" width="2.7109375" style="158" customWidth="1"/>
    <col min="5389" max="5389" width="29.28515625" style="158" customWidth="1"/>
    <col min="5390" max="5390" width="14.28515625" style="158" customWidth="1"/>
    <col min="5391" max="5391" width="13.5703125" style="158" customWidth="1"/>
    <col min="5392" max="5392" width="14.7109375" style="158" customWidth="1"/>
    <col min="5393" max="5393" width="4" style="158" customWidth="1"/>
    <col min="5394" max="5394" width="2.7109375" style="158" customWidth="1"/>
    <col min="5395" max="5395" width="1.42578125" style="158" customWidth="1"/>
    <col min="5396" max="5396" width="6" style="158" customWidth="1"/>
    <col min="5397" max="5397" width="2.7109375" style="158" customWidth="1"/>
    <col min="5398" max="5632" width="11.42578125" style="158"/>
    <col min="5633" max="5633" width="2.7109375" style="158" customWidth="1"/>
    <col min="5634" max="5634" width="29.28515625" style="158" customWidth="1"/>
    <col min="5635" max="5635" width="14.28515625" style="158" customWidth="1"/>
    <col min="5636" max="5636" width="13.5703125" style="158" customWidth="1"/>
    <col min="5637" max="5637" width="14.7109375" style="158" customWidth="1"/>
    <col min="5638" max="5638" width="4" style="158" customWidth="1"/>
    <col min="5639" max="5639" width="2.7109375" style="158" customWidth="1"/>
    <col min="5640" max="5640" width="1.42578125" style="158" customWidth="1"/>
    <col min="5641" max="5641" width="6" style="158" customWidth="1"/>
    <col min="5642" max="5642" width="2.7109375" style="158" customWidth="1"/>
    <col min="5643" max="5643" width="11.42578125" style="158"/>
    <col min="5644" max="5644" width="2.7109375" style="158" customWidth="1"/>
    <col min="5645" max="5645" width="29.28515625" style="158" customWidth="1"/>
    <col min="5646" max="5646" width="14.28515625" style="158" customWidth="1"/>
    <col min="5647" max="5647" width="13.5703125" style="158" customWidth="1"/>
    <col min="5648" max="5648" width="14.7109375" style="158" customWidth="1"/>
    <col min="5649" max="5649" width="4" style="158" customWidth="1"/>
    <col min="5650" max="5650" width="2.7109375" style="158" customWidth="1"/>
    <col min="5651" max="5651" width="1.42578125" style="158" customWidth="1"/>
    <col min="5652" max="5652" width="6" style="158" customWidth="1"/>
    <col min="5653" max="5653" width="2.7109375" style="158" customWidth="1"/>
    <col min="5654" max="5888" width="11.42578125" style="158"/>
    <col min="5889" max="5889" width="2.7109375" style="158" customWidth="1"/>
    <col min="5890" max="5890" width="29.28515625" style="158" customWidth="1"/>
    <col min="5891" max="5891" width="14.28515625" style="158" customWidth="1"/>
    <col min="5892" max="5892" width="13.5703125" style="158" customWidth="1"/>
    <col min="5893" max="5893" width="14.7109375" style="158" customWidth="1"/>
    <col min="5894" max="5894" width="4" style="158" customWidth="1"/>
    <col min="5895" max="5895" width="2.7109375" style="158" customWidth="1"/>
    <col min="5896" max="5896" width="1.42578125" style="158" customWidth="1"/>
    <col min="5897" max="5897" width="6" style="158" customWidth="1"/>
    <col min="5898" max="5898" width="2.7109375" style="158" customWidth="1"/>
    <col min="5899" max="5899" width="11.42578125" style="158"/>
    <col min="5900" max="5900" width="2.7109375" style="158" customWidth="1"/>
    <col min="5901" max="5901" width="29.28515625" style="158" customWidth="1"/>
    <col min="5902" max="5902" width="14.28515625" style="158" customWidth="1"/>
    <col min="5903" max="5903" width="13.5703125" style="158" customWidth="1"/>
    <col min="5904" max="5904" width="14.7109375" style="158" customWidth="1"/>
    <col min="5905" max="5905" width="4" style="158" customWidth="1"/>
    <col min="5906" max="5906" width="2.7109375" style="158" customWidth="1"/>
    <col min="5907" max="5907" width="1.42578125" style="158" customWidth="1"/>
    <col min="5908" max="5908" width="6" style="158" customWidth="1"/>
    <col min="5909" max="5909" width="2.7109375" style="158" customWidth="1"/>
    <col min="5910" max="6144" width="11.42578125" style="158"/>
    <col min="6145" max="6145" width="2.7109375" style="158" customWidth="1"/>
    <col min="6146" max="6146" width="29.28515625" style="158" customWidth="1"/>
    <col min="6147" max="6147" width="14.28515625" style="158" customWidth="1"/>
    <col min="6148" max="6148" width="13.5703125" style="158" customWidth="1"/>
    <col min="6149" max="6149" width="14.7109375" style="158" customWidth="1"/>
    <col min="6150" max="6150" width="4" style="158" customWidth="1"/>
    <col min="6151" max="6151" width="2.7109375" style="158" customWidth="1"/>
    <col min="6152" max="6152" width="1.42578125" style="158" customWidth="1"/>
    <col min="6153" max="6153" width="6" style="158" customWidth="1"/>
    <col min="6154" max="6154" width="2.7109375" style="158" customWidth="1"/>
    <col min="6155" max="6155" width="11.42578125" style="158"/>
    <col min="6156" max="6156" width="2.7109375" style="158" customWidth="1"/>
    <col min="6157" max="6157" width="29.28515625" style="158" customWidth="1"/>
    <col min="6158" max="6158" width="14.28515625" style="158" customWidth="1"/>
    <col min="6159" max="6159" width="13.5703125" style="158" customWidth="1"/>
    <col min="6160" max="6160" width="14.7109375" style="158" customWidth="1"/>
    <col min="6161" max="6161" width="4" style="158" customWidth="1"/>
    <col min="6162" max="6162" width="2.7109375" style="158" customWidth="1"/>
    <col min="6163" max="6163" width="1.42578125" style="158" customWidth="1"/>
    <col min="6164" max="6164" width="6" style="158" customWidth="1"/>
    <col min="6165" max="6165" width="2.7109375" style="158" customWidth="1"/>
    <col min="6166" max="6400" width="11.42578125" style="158"/>
    <col min="6401" max="6401" width="2.7109375" style="158" customWidth="1"/>
    <col min="6402" max="6402" width="29.28515625" style="158" customWidth="1"/>
    <col min="6403" max="6403" width="14.28515625" style="158" customWidth="1"/>
    <col min="6404" max="6404" width="13.5703125" style="158" customWidth="1"/>
    <col min="6405" max="6405" width="14.7109375" style="158" customWidth="1"/>
    <col min="6406" max="6406" width="4" style="158" customWidth="1"/>
    <col min="6407" max="6407" width="2.7109375" style="158" customWidth="1"/>
    <col min="6408" max="6408" width="1.42578125" style="158" customWidth="1"/>
    <col min="6409" max="6409" width="6" style="158" customWidth="1"/>
    <col min="6410" max="6410" width="2.7109375" style="158" customWidth="1"/>
    <col min="6411" max="6411" width="11.42578125" style="158"/>
    <col min="6412" max="6412" width="2.7109375" style="158" customWidth="1"/>
    <col min="6413" max="6413" width="29.28515625" style="158" customWidth="1"/>
    <col min="6414" max="6414" width="14.28515625" style="158" customWidth="1"/>
    <col min="6415" max="6415" width="13.5703125" style="158" customWidth="1"/>
    <col min="6416" max="6416" width="14.7109375" style="158" customWidth="1"/>
    <col min="6417" max="6417" width="4" style="158" customWidth="1"/>
    <col min="6418" max="6418" width="2.7109375" style="158" customWidth="1"/>
    <col min="6419" max="6419" width="1.42578125" style="158" customWidth="1"/>
    <col min="6420" max="6420" width="6" style="158" customWidth="1"/>
    <col min="6421" max="6421" width="2.7109375" style="158" customWidth="1"/>
    <col min="6422" max="6656" width="11.42578125" style="158"/>
    <col min="6657" max="6657" width="2.7109375" style="158" customWidth="1"/>
    <col min="6658" max="6658" width="29.28515625" style="158" customWidth="1"/>
    <col min="6659" max="6659" width="14.28515625" style="158" customWidth="1"/>
    <col min="6660" max="6660" width="13.5703125" style="158" customWidth="1"/>
    <col min="6661" max="6661" width="14.7109375" style="158" customWidth="1"/>
    <col min="6662" max="6662" width="4" style="158" customWidth="1"/>
    <col min="6663" max="6663" width="2.7109375" style="158" customWidth="1"/>
    <col min="6664" max="6664" width="1.42578125" style="158" customWidth="1"/>
    <col min="6665" max="6665" width="6" style="158" customWidth="1"/>
    <col min="6666" max="6666" width="2.7109375" style="158" customWidth="1"/>
    <col min="6667" max="6667" width="11.42578125" style="158"/>
    <col min="6668" max="6668" width="2.7109375" style="158" customWidth="1"/>
    <col min="6669" max="6669" width="29.28515625" style="158" customWidth="1"/>
    <col min="6670" max="6670" width="14.28515625" style="158" customWidth="1"/>
    <col min="6671" max="6671" width="13.5703125" style="158" customWidth="1"/>
    <col min="6672" max="6672" width="14.7109375" style="158" customWidth="1"/>
    <col min="6673" max="6673" width="4" style="158" customWidth="1"/>
    <col min="6674" max="6674" width="2.7109375" style="158" customWidth="1"/>
    <col min="6675" max="6675" width="1.42578125" style="158" customWidth="1"/>
    <col min="6676" max="6676" width="6" style="158" customWidth="1"/>
    <col min="6677" max="6677" width="2.7109375" style="158" customWidth="1"/>
    <col min="6678" max="6912" width="11.42578125" style="158"/>
    <col min="6913" max="6913" width="2.7109375" style="158" customWidth="1"/>
    <col min="6914" max="6914" width="29.28515625" style="158" customWidth="1"/>
    <col min="6915" max="6915" width="14.28515625" style="158" customWidth="1"/>
    <col min="6916" max="6916" width="13.5703125" style="158" customWidth="1"/>
    <col min="6917" max="6917" width="14.7109375" style="158" customWidth="1"/>
    <col min="6918" max="6918" width="4" style="158" customWidth="1"/>
    <col min="6919" max="6919" width="2.7109375" style="158" customWidth="1"/>
    <col min="6920" max="6920" width="1.42578125" style="158" customWidth="1"/>
    <col min="6921" max="6921" width="6" style="158" customWidth="1"/>
    <col min="6922" max="6922" width="2.7109375" style="158" customWidth="1"/>
    <col min="6923" max="6923" width="11.42578125" style="158"/>
    <col min="6924" max="6924" width="2.7109375" style="158" customWidth="1"/>
    <col min="6925" max="6925" width="29.28515625" style="158" customWidth="1"/>
    <col min="6926" max="6926" width="14.28515625" style="158" customWidth="1"/>
    <col min="6927" max="6927" width="13.5703125" style="158" customWidth="1"/>
    <col min="6928" max="6928" width="14.7109375" style="158" customWidth="1"/>
    <col min="6929" max="6929" width="4" style="158" customWidth="1"/>
    <col min="6930" max="6930" width="2.7109375" style="158" customWidth="1"/>
    <col min="6931" max="6931" width="1.42578125" style="158" customWidth="1"/>
    <col min="6932" max="6932" width="6" style="158" customWidth="1"/>
    <col min="6933" max="6933" width="2.7109375" style="158" customWidth="1"/>
    <col min="6934" max="7168" width="11.42578125" style="158"/>
    <col min="7169" max="7169" width="2.7109375" style="158" customWidth="1"/>
    <col min="7170" max="7170" width="29.28515625" style="158" customWidth="1"/>
    <col min="7171" max="7171" width="14.28515625" style="158" customWidth="1"/>
    <col min="7172" max="7172" width="13.5703125" style="158" customWidth="1"/>
    <col min="7173" max="7173" width="14.7109375" style="158" customWidth="1"/>
    <col min="7174" max="7174" width="4" style="158" customWidth="1"/>
    <col min="7175" max="7175" width="2.7109375" style="158" customWidth="1"/>
    <col min="7176" max="7176" width="1.42578125" style="158" customWidth="1"/>
    <col min="7177" max="7177" width="6" style="158" customWidth="1"/>
    <col min="7178" max="7178" width="2.7109375" style="158" customWidth="1"/>
    <col min="7179" max="7179" width="11.42578125" style="158"/>
    <col min="7180" max="7180" width="2.7109375" style="158" customWidth="1"/>
    <col min="7181" max="7181" width="29.28515625" style="158" customWidth="1"/>
    <col min="7182" max="7182" width="14.28515625" style="158" customWidth="1"/>
    <col min="7183" max="7183" width="13.5703125" style="158" customWidth="1"/>
    <col min="7184" max="7184" width="14.7109375" style="158" customWidth="1"/>
    <col min="7185" max="7185" width="4" style="158" customWidth="1"/>
    <col min="7186" max="7186" width="2.7109375" style="158" customWidth="1"/>
    <col min="7187" max="7187" width="1.42578125" style="158" customWidth="1"/>
    <col min="7188" max="7188" width="6" style="158" customWidth="1"/>
    <col min="7189" max="7189" width="2.7109375" style="158" customWidth="1"/>
    <col min="7190" max="7424" width="11.42578125" style="158"/>
    <col min="7425" max="7425" width="2.7109375" style="158" customWidth="1"/>
    <col min="7426" max="7426" width="29.28515625" style="158" customWidth="1"/>
    <col min="7427" max="7427" width="14.28515625" style="158" customWidth="1"/>
    <col min="7428" max="7428" width="13.5703125" style="158" customWidth="1"/>
    <col min="7429" max="7429" width="14.7109375" style="158" customWidth="1"/>
    <col min="7430" max="7430" width="4" style="158" customWidth="1"/>
    <col min="7431" max="7431" width="2.7109375" style="158" customWidth="1"/>
    <col min="7432" max="7432" width="1.42578125" style="158" customWidth="1"/>
    <col min="7433" max="7433" width="6" style="158" customWidth="1"/>
    <col min="7434" max="7434" width="2.7109375" style="158" customWidth="1"/>
    <col min="7435" max="7435" width="11.42578125" style="158"/>
    <col min="7436" max="7436" width="2.7109375" style="158" customWidth="1"/>
    <col min="7437" max="7437" width="29.28515625" style="158" customWidth="1"/>
    <col min="7438" max="7438" width="14.28515625" style="158" customWidth="1"/>
    <col min="7439" max="7439" width="13.5703125" style="158" customWidth="1"/>
    <col min="7440" max="7440" width="14.7109375" style="158" customWidth="1"/>
    <col min="7441" max="7441" width="4" style="158" customWidth="1"/>
    <col min="7442" max="7442" width="2.7109375" style="158" customWidth="1"/>
    <col min="7443" max="7443" width="1.42578125" style="158" customWidth="1"/>
    <col min="7444" max="7444" width="6" style="158" customWidth="1"/>
    <col min="7445" max="7445" width="2.7109375" style="158" customWidth="1"/>
    <col min="7446" max="7680" width="11.42578125" style="158"/>
    <col min="7681" max="7681" width="2.7109375" style="158" customWidth="1"/>
    <col min="7682" max="7682" width="29.28515625" style="158" customWidth="1"/>
    <col min="7683" max="7683" width="14.28515625" style="158" customWidth="1"/>
    <col min="7684" max="7684" width="13.5703125" style="158" customWidth="1"/>
    <col min="7685" max="7685" width="14.7109375" style="158" customWidth="1"/>
    <col min="7686" max="7686" width="4" style="158" customWidth="1"/>
    <col min="7687" max="7687" width="2.7109375" style="158" customWidth="1"/>
    <col min="7688" max="7688" width="1.42578125" style="158" customWidth="1"/>
    <col min="7689" max="7689" width="6" style="158" customWidth="1"/>
    <col min="7690" max="7690" width="2.7109375" style="158" customWidth="1"/>
    <col min="7691" max="7691" width="11.42578125" style="158"/>
    <col min="7692" max="7692" width="2.7109375" style="158" customWidth="1"/>
    <col min="7693" max="7693" width="29.28515625" style="158" customWidth="1"/>
    <col min="7694" max="7694" width="14.28515625" style="158" customWidth="1"/>
    <col min="7695" max="7695" width="13.5703125" style="158" customWidth="1"/>
    <col min="7696" max="7696" width="14.7109375" style="158" customWidth="1"/>
    <col min="7697" max="7697" width="4" style="158" customWidth="1"/>
    <col min="7698" max="7698" width="2.7109375" style="158" customWidth="1"/>
    <col min="7699" max="7699" width="1.42578125" style="158" customWidth="1"/>
    <col min="7700" max="7700" width="6" style="158" customWidth="1"/>
    <col min="7701" max="7701" width="2.7109375" style="158" customWidth="1"/>
    <col min="7702" max="7936" width="11.42578125" style="158"/>
    <col min="7937" max="7937" width="2.7109375" style="158" customWidth="1"/>
    <col min="7938" max="7938" width="29.28515625" style="158" customWidth="1"/>
    <col min="7939" max="7939" width="14.28515625" style="158" customWidth="1"/>
    <col min="7940" max="7940" width="13.5703125" style="158" customWidth="1"/>
    <col min="7941" max="7941" width="14.7109375" style="158" customWidth="1"/>
    <col min="7942" max="7942" width="4" style="158" customWidth="1"/>
    <col min="7943" max="7943" width="2.7109375" style="158" customWidth="1"/>
    <col min="7944" max="7944" width="1.42578125" style="158" customWidth="1"/>
    <col min="7945" max="7945" width="6" style="158" customWidth="1"/>
    <col min="7946" max="7946" width="2.7109375" style="158" customWidth="1"/>
    <col min="7947" max="7947" width="11.42578125" style="158"/>
    <col min="7948" max="7948" width="2.7109375" style="158" customWidth="1"/>
    <col min="7949" max="7949" width="29.28515625" style="158" customWidth="1"/>
    <col min="7950" max="7950" width="14.28515625" style="158" customWidth="1"/>
    <col min="7951" max="7951" width="13.5703125" style="158" customWidth="1"/>
    <col min="7952" max="7952" width="14.7109375" style="158" customWidth="1"/>
    <col min="7953" max="7953" width="4" style="158" customWidth="1"/>
    <col min="7954" max="7954" width="2.7109375" style="158" customWidth="1"/>
    <col min="7955" max="7955" width="1.42578125" style="158" customWidth="1"/>
    <col min="7956" max="7956" width="6" style="158" customWidth="1"/>
    <col min="7957" max="7957" width="2.7109375" style="158" customWidth="1"/>
    <col min="7958" max="8192" width="11.42578125" style="158"/>
    <col min="8193" max="8193" width="2.7109375" style="158" customWidth="1"/>
    <col min="8194" max="8194" width="29.28515625" style="158" customWidth="1"/>
    <col min="8195" max="8195" width="14.28515625" style="158" customWidth="1"/>
    <col min="8196" max="8196" width="13.5703125" style="158" customWidth="1"/>
    <col min="8197" max="8197" width="14.7109375" style="158" customWidth="1"/>
    <col min="8198" max="8198" width="4" style="158" customWidth="1"/>
    <col min="8199" max="8199" width="2.7109375" style="158" customWidth="1"/>
    <col min="8200" max="8200" width="1.42578125" style="158" customWidth="1"/>
    <col min="8201" max="8201" width="6" style="158" customWidth="1"/>
    <col min="8202" max="8202" width="2.7109375" style="158" customWidth="1"/>
    <col min="8203" max="8203" width="11.42578125" style="158"/>
    <col min="8204" max="8204" width="2.7109375" style="158" customWidth="1"/>
    <col min="8205" max="8205" width="29.28515625" style="158" customWidth="1"/>
    <col min="8206" max="8206" width="14.28515625" style="158" customWidth="1"/>
    <col min="8207" max="8207" width="13.5703125" style="158" customWidth="1"/>
    <col min="8208" max="8208" width="14.7109375" style="158" customWidth="1"/>
    <col min="8209" max="8209" width="4" style="158" customWidth="1"/>
    <col min="8210" max="8210" width="2.7109375" style="158" customWidth="1"/>
    <col min="8211" max="8211" width="1.42578125" style="158" customWidth="1"/>
    <col min="8212" max="8212" width="6" style="158" customWidth="1"/>
    <col min="8213" max="8213" width="2.7109375" style="158" customWidth="1"/>
    <col min="8214" max="8448" width="11.42578125" style="158"/>
    <col min="8449" max="8449" width="2.7109375" style="158" customWidth="1"/>
    <col min="8450" max="8450" width="29.28515625" style="158" customWidth="1"/>
    <col min="8451" max="8451" width="14.28515625" style="158" customWidth="1"/>
    <col min="8452" max="8452" width="13.5703125" style="158" customWidth="1"/>
    <col min="8453" max="8453" width="14.7109375" style="158" customWidth="1"/>
    <col min="8454" max="8454" width="4" style="158" customWidth="1"/>
    <col min="8455" max="8455" width="2.7109375" style="158" customWidth="1"/>
    <col min="8456" max="8456" width="1.42578125" style="158" customWidth="1"/>
    <col min="8457" max="8457" width="6" style="158" customWidth="1"/>
    <col min="8458" max="8458" width="2.7109375" style="158" customWidth="1"/>
    <col min="8459" max="8459" width="11.42578125" style="158"/>
    <col min="8460" max="8460" width="2.7109375" style="158" customWidth="1"/>
    <col min="8461" max="8461" width="29.28515625" style="158" customWidth="1"/>
    <col min="8462" max="8462" width="14.28515625" style="158" customWidth="1"/>
    <col min="8463" max="8463" width="13.5703125" style="158" customWidth="1"/>
    <col min="8464" max="8464" width="14.7109375" style="158" customWidth="1"/>
    <col min="8465" max="8465" width="4" style="158" customWidth="1"/>
    <col min="8466" max="8466" width="2.7109375" style="158" customWidth="1"/>
    <col min="8467" max="8467" width="1.42578125" style="158" customWidth="1"/>
    <col min="8468" max="8468" width="6" style="158" customWidth="1"/>
    <col min="8469" max="8469" width="2.7109375" style="158" customWidth="1"/>
    <col min="8470" max="8704" width="11.42578125" style="158"/>
    <col min="8705" max="8705" width="2.7109375" style="158" customWidth="1"/>
    <col min="8706" max="8706" width="29.28515625" style="158" customWidth="1"/>
    <col min="8707" max="8707" width="14.28515625" style="158" customWidth="1"/>
    <col min="8708" max="8708" width="13.5703125" style="158" customWidth="1"/>
    <col min="8709" max="8709" width="14.7109375" style="158" customWidth="1"/>
    <col min="8710" max="8710" width="4" style="158" customWidth="1"/>
    <col min="8711" max="8711" width="2.7109375" style="158" customWidth="1"/>
    <col min="8712" max="8712" width="1.42578125" style="158" customWidth="1"/>
    <col min="8713" max="8713" width="6" style="158" customWidth="1"/>
    <col min="8714" max="8714" width="2.7109375" style="158" customWidth="1"/>
    <col min="8715" max="8715" width="11.42578125" style="158"/>
    <col min="8716" max="8716" width="2.7109375" style="158" customWidth="1"/>
    <col min="8717" max="8717" width="29.28515625" style="158" customWidth="1"/>
    <col min="8718" max="8718" width="14.28515625" style="158" customWidth="1"/>
    <col min="8719" max="8719" width="13.5703125" style="158" customWidth="1"/>
    <col min="8720" max="8720" width="14.7109375" style="158" customWidth="1"/>
    <col min="8721" max="8721" width="4" style="158" customWidth="1"/>
    <col min="8722" max="8722" width="2.7109375" style="158" customWidth="1"/>
    <col min="8723" max="8723" width="1.42578125" style="158" customWidth="1"/>
    <col min="8724" max="8724" width="6" style="158" customWidth="1"/>
    <col min="8725" max="8725" width="2.7109375" style="158" customWidth="1"/>
    <col min="8726" max="8960" width="11.42578125" style="158"/>
    <col min="8961" max="8961" width="2.7109375" style="158" customWidth="1"/>
    <col min="8962" max="8962" width="29.28515625" style="158" customWidth="1"/>
    <col min="8963" max="8963" width="14.28515625" style="158" customWidth="1"/>
    <col min="8964" max="8964" width="13.5703125" style="158" customWidth="1"/>
    <col min="8965" max="8965" width="14.7109375" style="158" customWidth="1"/>
    <col min="8966" max="8966" width="4" style="158" customWidth="1"/>
    <col min="8967" max="8967" width="2.7109375" style="158" customWidth="1"/>
    <col min="8968" max="8968" width="1.42578125" style="158" customWidth="1"/>
    <col min="8969" max="8969" width="6" style="158" customWidth="1"/>
    <col min="8970" max="8970" width="2.7109375" style="158" customWidth="1"/>
    <col min="8971" max="8971" width="11.42578125" style="158"/>
    <col min="8972" max="8972" width="2.7109375" style="158" customWidth="1"/>
    <col min="8973" max="8973" width="29.28515625" style="158" customWidth="1"/>
    <col min="8974" max="8974" width="14.28515625" style="158" customWidth="1"/>
    <col min="8975" max="8975" width="13.5703125" style="158" customWidth="1"/>
    <col min="8976" max="8976" width="14.7109375" style="158" customWidth="1"/>
    <col min="8977" max="8977" width="4" style="158" customWidth="1"/>
    <col min="8978" max="8978" width="2.7109375" style="158" customWidth="1"/>
    <col min="8979" max="8979" width="1.42578125" style="158" customWidth="1"/>
    <col min="8980" max="8980" width="6" style="158" customWidth="1"/>
    <col min="8981" max="8981" width="2.7109375" style="158" customWidth="1"/>
    <col min="8982" max="9216" width="11.42578125" style="158"/>
    <col min="9217" max="9217" width="2.7109375" style="158" customWidth="1"/>
    <col min="9218" max="9218" width="29.28515625" style="158" customWidth="1"/>
    <col min="9219" max="9219" width="14.28515625" style="158" customWidth="1"/>
    <col min="9220" max="9220" width="13.5703125" style="158" customWidth="1"/>
    <col min="9221" max="9221" width="14.7109375" style="158" customWidth="1"/>
    <col min="9222" max="9222" width="4" style="158" customWidth="1"/>
    <col min="9223" max="9223" width="2.7109375" style="158" customWidth="1"/>
    <col min="9224" max="9224" width="1.42578125" style="158" customWidth="1"/>
    <col min="9225" max="9225" width="6" style="158" customWidth="1"/>
    <col min="9226" max="9226" width="2.7109375" style="158" customWidth="1"/>
    <col min="9227" max="9227" width="11.42578125" style="158"/>
    <col min="9228" max="9228" width="2.7109375" style="158" customWidth="1"/>
    <col min="9229" max="9229" width="29.28515625" style="158" customWidth="1"/>
    <col min="9230" max="9230" width="14.28515625" style="158" customWidth="1"/>
    <col min="9231" max="9231" width="13.5703125" style="158" customWidth="1"/>
    <col min="9232" max="9232" width="14.7109375" style="158" customWidth="1"/>
    <col min="9233" max="9233" width="4" style="158" customWidth="1"/>
    <col min="9234" max="9234" width="2.7109375" style="158" customWidth="1"/>
    <col min="9235" max="9235" width="1.42578125" style="158" customWidth="1"/>
    <col min="9236" max="9236" width="6" style="158" customWidth="1"/>
    <col min="9237" max="9237" width="2.7109375" style="158" customWidth="1"/>
    <col min="9238" max="9472" width="11.42578125" style="158"/>
    <col min="9473" max="9473" width="2.7109375" style="158" customWidth="1"/>
    <col min="9474" max="9474" width="29.28515625" style="158" customWidth="1"/>
    <col min="9475" max="9475" width="14.28515625" style="158" customWidth="1"/>
    <col min="9476" max="9476" width="13.5703125" style="158" customWidth="1"/>
    <col min="9477" max="9477" width="14.7109375" style="158" customWidth="1"/>
    <col min="9478" max="9478" width="4" style="158" customWidth="1"/>
    <col min="9479" max="9479" width="2.7109375" style="158" customWidth="1"/>
    <col min="9480" max="9480" width="1.42578125" style="158" customWidth="1"/>
    <col min="9481" max="9481" width="6" style="158" customWidth="1"/>
    <col min="9482" max="9482" width="2.7109375" style="158" customWidth="1"/>
    <col min="9483" max="9483" width="11.42578125" style="158"/>
    <col min="9484" max="9484" width="2.7109375" style="158" customWidth="1"/>
    <col min="9485" max="9485" width="29.28515625" style="158" customWidth="1"/>
    <col min="9486" max="9486" width="14.28515625" style="158" customWidth="1"/>
    <col min="9487" max="9487" width="13.5703125" style="158" customWidth="1"/>
    <col min="9488" max="9488" width="14.7109375" style="158" customWidth="1"/>
    <col min="9489" max="9489" width="4" style="158" customWidth="1"/>
    <col min="9490" max="9490" width="2.7109375" style="158" customWidth="1"/>
    <col min="9491" max="9491" width="1.42578125" style="158" customWidth="1"/>
    <col min="9492" max="9492" width="6" style="158" customWidth="1"/>
    <col min="9493" max="9493" width="2.7109375" style="158" customWidth="1"/>
    <col min="9494" max="9728" width="11.42578125" style="158"/>
    <col min="9729" max="9729" width="2.7109375" style="158" customWidth="1"/>
    <col min="9730" max="9730" width="29.28515625" style="158" customWidth="1"/>
    <col min="9731" max="9731" width="14.28515625" style="158" customWidth="1"/>
    <col min="9732" max="9732" width="13.5703125" style="158" customWidth="1"/>
    <col min="9733" max="9733" width="14.7109375" style="158" customWidth="1"/>
    <col min="9734" max="9734" width="4" style="158" customWidth="1"/>
    <col min="9735" max="9735" width="2.7109375" style="158" customWidth="1"/>
    <col min="9736" max="9736" width="1.42578125" style="158" customWidth="1"/>
    <col min="9737" max="9737" width="6" style="158" customWidth="1"/>
    <col min="9738" max="9738" width="2.7109375" style="158" customWidth="1"/>
    <col min="9739" max="9739" width="11.42578125" style="158"/>
    <col min="9740" max="9740" width="2.7109375" style="158" customWidth="1"/>
    <col min="9741" max="9741" width="29.28515625" style="158" customWidth="1"/>
    <col min="9742" max="9742" width="14.28515625" style="158" customWidth="1"/>
    <col min="9743" max="9743" width="13.5703125" style="158" customWidth="1"/>
    <col min="9744" max="9744" width="14.7109375" style="158" customWidth="1"/>
    <col min="9745" max="9745" width="4" style="158" customWidth="1"/>
    <col min="9746" max="9746" width="2.7109375" style="158" customWidth="1"/>
    <col min="9747" max="9747" width="1.42578125" style="158" customWidth="1"/>
    <col min="9748" max="9748" width="6" style="158" customWidth="1"/>
    <col min="9749" max="9749" width="2.7109375" style="158" customWidth="1"/>
    <col min="9750" max="9984" width="11.42578125" style="158"/>
    <col min="9985" max="9985" width="2.7109375" style="158" customWidth="1"/>
    <col min="9986" max="9986" width="29.28515625" style="158" customWidth="1"/>
    <col min="9987" max="9987" width="14.28515625" style="158" customWidth="1"/>
    <col min="9988" max="9988" width="13.5703125" style="158" customWidth="1"/>
    <col min="9989" max="9989" width="14.7109375" style="158" customWidth="1"/>
    <col min="9990" max="9990" width="4" style="158" customWidth="1"/>
    <col min="9991" max="9991" width="2.7109375" style="158" customWidth="1"/>
    <col min="9992" max="9992" width="1.42578125" style="158" customWidth="1"/>
    <col min="9993" max="9993" width="6" style="158" customWidth="1"/>
    <col min="9994" max="9994" width="2.7109375" style="158" customWidth="1"/>
    <col min="9995" max="9995" width="11.42578125" style="158"/>
    <col min="9996" max="9996" width="2.7109375" style="158" customWidth="1"/>
    <col min="9997" max="9997" width="29.28515625" style="158" customWidth="1"/>
    <col min="9998" max="9998" width="14.28515625" style="158" customWidth="1"/>
    <col min="9999" max="9999" width="13.5703125" style="158" customWidth="1"/>
    <col min="10000" max="10000" width="14.7109375" style="158" customWidth="1"/>
    <col min="10001" max="10001" width="4" style="158" customWidth="1"/>
    <col min="10002" max="10002" width="2.7109375" style="158" customWidth="1"/>
    <col min="10003" max="10003" width="1.42578125" style="158" customWidth="1"/>
    <col min="10004" max="10004" width="6" style="158" customWidth="1"/>
    <col min="10005" max="10005" width="2.7109375" style="158" customWidth="1"/>
    <col min="10006" max="10240" width="11.42578125" style="158"/>
    <col min="10241" max="10241" width="2.7109375" style="158" customWidth="1"/>
    <col min="10242" max="10242" width="29.28515625" style="158" customWidth="1"/>
    <col min="10243" max="10243" width="14.28515625" style="158" customWidth="1"/>
    <col min="10244" max="10244" width="13.5703125" style="158" customWidth="1"/>
    <col min="10245" max="10245" width="14.7109375" style="158" customWidth="1"/>
    <col min="10246" max="10246" width="4" style="158" customWidth="1"/>
    <col min="10247" max="10247" width="2.7109375" style="158" customWidth="1"/>
    <col min="10248" max="10248" width="1.42578125" style="158" customWidth="1"/>
    <col min="10249" max="10249" width="6" style="158" customWidth="1"/>
    <col min="10250" max="10250" width="2.7109375" style="158" customWidth="1"/>
    <col min="10251" max="10251" width="11.42578125" style="158"/>
    <col min="10252" max="10252" width="2.7109375" style="158" customWidth="1"/>
    <col min="10253" max="10253" width="29.28515625" style="158" customWidth="1"/>
    <col min="10254" max="10254" width="14.28515625" style="158" customWidth="1"/>
    <col min="10255" max="10255" width="13.5703125" style="158" customWidth="1"/>
    <col min="10256" max="10256" width="14.7109375" style="158" customWidth="1"/>
    <col min="10257" max="10257" width="4" style="158" customWidth="1"/>
    <col min="10258" max="10258" width="2.7109375" style="158" customWidth="1"/>
    <col min="10259" max="10259" width="1.42578125" style="158" customWidth="1"/>
    <col min="10260" max="10260" width="6" style="158" customWidth="1"/>
    <col min="10261" max="10261" width="2.7109375" style="158" customWidth="1"/>
    <col min="10262" max="10496" width="11.42578125" style="158"/>
    <col min="10497" max="10497" width="2.7109375" style="158" customWidth="1"/>
    <col min="10498" max="10498" width="29.28515625" style="158" customWidth="1"/>
    <col min="10499" max="10499" width="14.28515625" style="158" customWidth="1"/>
    <col min="10500" max="10500" width="13.5703125" style="158" customWidth="1"/>
    <col min="10501" max="10501" width="14.7109375" style="158" customWidth="1"/>
    <col min="10502" max="10502" width="4" style="158" customWidth="1"/>
    <col min="10503" max="10503" width="2.7109375" style="158" customWidth="1"/>
    <col min="10504" max="10504" width="1.42578125" style="158" customWidth="1"/>
    <col min="10505" max="10505" width="6" style="158" customWidth="1"/>
    <col min="10506" max="10506" width="2.7109375" style="158" customWidth="1"/>
    <col min="10507" max="10507" width="11.42578125" style="158"/>
    <col min="10508" max="10508" width="2.7109375" style="158" customWidth="1"/>
    <col min="10509" max="10509" width="29.28515625" style="158" customWidth="1"/>
    <col min="10510" max="10510" width="14.28515625" style="158" customWidth="1"/>
    <col min="10511" max="10511" width="13.5703125" style="158" customWidth="1"/>
    <col min="10512" max="10512" width="14.7109375" style="158" customWidth="1"/>
    <col min="10513" max="10513" width="4" style="158" customWidth="1"/>
    <col min="10514" max="10514" width="2.7109375" style="158" customWidth="1"/>
    <col min="10515" max="10515" width="1.42578125" style="158" customWidth="1"/>
    <col min="10516" max="10516" width="6" style="158" customWidth="1"/>
    <col min="10517" max="10517" width="2.7109375" style="158" customWidth="1"/>
    <col min="10518" max="10752" width="11.42578125" style="158"/>
    <col min="10753" max="10753" width="2.7109375" style="158" customWidth="1"/>
    <col min="10754" max="10754" width="29.28515625" style="158" customWidth="1"/>
    <col min="10755" max="10755" width="14.28515625" style="158" customWidth="1"/>
    <col min="10756" max="10756" width="13.5703125" style="158" customWidth="1"/>
    <col min="10757" max="10757" width="14.7109375" style="158" customWidth="1"/>
    <col min="10758" max="10758" width="4" style="158" customWidth="1"/>
    <col min="10759" max="10759" width="2.7109375" style="158" customWidth="1"/>
    <col min="10760" max="10760" width="1.42578125" style="158" customWidth="1"/>
    <col min="10761" max="10761" width="6" style="158" customWidth="1"/>
    <col min="10762" max="10762" width="2.7109375" style="158" customWidth="1"/>
    <col min="10763" max="10763" width="11.42578125" style="158"/>
    <col min="10764" max="10764" width="2.7109375" style="158" customWidth="1"/>
    <col min="10765" max="10765" width="29.28515625" style="158" customWidth="1"/>
    <col min="10766" max="10766" width="14.28515625" style="158" customWidth="1"/>
    <col min="10767" max="10767" width="13.5703125" style="158" customWidth="1"/>
    <col min="10768" max="10768" width="14.7109375" style="158" customWidth="1"/>
    <col min="10769" max="10769" width="4" style="158" customWidth="1"/>
    <col min="10770" max="10770" width="2.7109375" style="158" customWidth="1"/>
    <col min="10771" max="10771" width="1.42578125" style="158" customWidth="1"/>
    <col min="10772" max="10772" width="6" style="158" customWidth="1"/>
    <col min="10773" max="10773" width="2.7109375" style="158" customWidth="1"/>
    <col min="10774" max="11008" width="11.42578125" style="158"/>
    <col min="11009" max="11009" width="2.7109375" style="158" customWidth="1"/>
    <col min="11010" max="11010" width="29.28515625" style="158" customWidth="1"/>
    <col min="11011" max="11011" width="14.28515625" style="158" customWidth="1"/>
    <col min="11012" max="11012" width="13.5703125" style="158" customWidth="1"/>
    <col min="11013" max="11013" width="14.7109375" style="158" customWidth="1"/>
    <col min="11014" max="11014" width="4" style="158" customWidth="1"/>
    <col min="11015" max="11015" width="2.7109375" style="158" customWidth="1"/>
    <col min="11016" max="11016" width="1.42578125" style="158" customWidth="1"/>
    <col min="11017" max="11017" width="6" style="158" customWidth="1"/>
    <col min="11018" max="11018" width="2.7109375" style="158" customWidth="1"/>
    <col min="11019" max="11019" width="11.42578125" style="158"/>
    <col min="11020" max="11020" width="2.7109375" style="158" customWidth="1"/>
    <col min="11021" max="11021" width="29.28515625" style="158" customWidth="1"/>
    <col min="11022" max="11022" width="14.28515625" style="158" customWidth="1"/>
    <col min="11023" max="11023" width="13.5703125" style="158" customWidth="1"/>
    <col min="11024" max="11024" width="14.7109375" style="158" customWidth="1"/>
    <col min="11025" max="11025" width="4" style="158" customWidth="1"/>
    <col min="11026" max="11026" width="2.7109375" style="158" customWidth="1"/>
    <col min="11027" max="11027" width="1.42578125" style="158" customWidth="1"/>
    <col min="11028" max="11028" width="6" style="158" customWidth="1"/>
    <col min="11029" max="11029" width="2.7109375" style="158" customWidth="1"/>
    <col min="11030" max="11264" width="11.42578125" style="158"/>
    <col min="11265" max="11265" width="2.7109375" style="158" customWidth="1"/>
    <col min="11266" max="11266" width="29.28515625" style="158" customWidth="1"/>
    <col min="11267" max="11267" width="14.28515625" style="158" customWidth="1"/>
    <col min="11268" max="11268" width="13.5703125" style="158" customWidth="1"/>
    <col min="11269" max="11269" width="14.7109375" style="158" customWidth="1"/>
    <col min="11270" max="11270" width="4" style="158" customWidth="1"/>
    <col min="11271" max="11271" width="2.7109375" style="158" customWidth="1"/>
    <col min="11272" max="11272" width="1.42578125" style="158" customWidth="1"/>
    <col min="11273" max="11273" width="6" style="158" customWidth="1"/>
    <col min="11274" max="11274" width="2.7109375" style="158" customWidth="1"/>
    <col min="11275" max="11275" width="11.42578125" style="158"/>
    <col min="11276" max="11276" width="2.7109375" style="158" customWidth="1"/>
    <col min="11277" max="11277" width="29.28515625" style="158" customWidth="1"/>
    <col min="11278" max="11278" width="14.28515625" style="158" customWidth="1"/>
    <col min="11279" max="11279" width="13.5703125" style="158" customWidth="1"/>
    <col min="11280" max="11280" width="14.7109375" style="158" customWidth="1"/>
    <col min="11281" max="11281" width="4" style="158" customWidth="1"/>
    <col min="11282" max="11282" width="2.7109375" style="158" customWidth="1"/>
    <col min="11283" max="11283" width="1.42578125" style="158" customWidth="1"/>
    <col min="11284" max="11284" width="6" style="158" customWidth="1"/>
    <col min="11285" max="11285" width="2.7109375" style="158" customWidth="1"/>
    <col min="11286" max="11520" width="11.42578125" style="158"/>
    <col min="11521" max="11521" width="2.7109375" style="158" customWidth="1"/>
    <col min="11522" max="11522" width="29.28515625" style="158" customWidth="1"/>
    <col min="11523" max="11523" width="14.28515625" style="158" customWidth="1"/>
    <col min="11524" max="11524" width="13.5703125" style="158" customWidth="1"/>
    <col min="11525" max="11525" width="14.7109375" style="158" customWidth="1"/>
    <col min="11526" max="11526" width="4" style="158" customWidth="1"/>
    <col min="11527" max="11527" width="2.7109375" style="158" customWidth="1"/>
    <col min="11528" max="11528" width="1.42578125" style="158" customWidth="1"/>
    <col min="11529" max="11529" width="6" style="158" customWidth="1"/>
    <col min="11530" max="11530" width="2.7109375" style="158" customWidth="1"/>
    <col min="11531" max="11531" width="11.42578125" style="158"/>
    <col min="11532" max="11532" width="2.7109375" style="158" customWidth="1"/>
    <col min="11533" max="11533" width="29.28515625" style="158" customWidth="1"/>
    <col min="11534" max="11534" width="14.28515625" style="158" customWidth="1"/>
    <col min="11535" max="11535" width="13.5703125" style="158" customWidth="1"/>
    <col min="11536" max="11536" width="14.7109375" style="158" customWidth="1"/>
    <col min="11537" max="11537" width="4" style="158" customWidth="1"/>
    <col min="11538" max="11538" width="2.7109375" style="158" customWidth="1"/>
    <col min="11539" max="11539" width="1.42578125" style="158" customWidth="1"/>
    <col min="11540" max="11540" width="6" style="158" customWidth="1"/>
    <col min="11541" max="11541" width="2.7109375" style="158" customWidth="1"/>
    <col min="11542" max="11776" width="11.42578125" style="158"/>
    <col min="11777" max="11777" width="2.7109375" style="158" customWidth="1"/>
    <col min="11778" max="11778" width="29.28515625" style="158" customWidth="1"/>
    <col min="11779" max="11779" width="14.28515625" style="158" customWidth="1"/>
    <col min="11780" max="11780" width="13.5703125" style="158" customWidth="1"/>
    <col min="11781" max="11781" width="14.7109375" style="158" customWidth="1"/>
    <col min="11782" max="11782" width="4" style="158" customWidth="1"/>
    <col min="11783" max="11783" width="2.7109375" style="158" customWidth="1"/>
    <col min="11784" max="11784" width="1.42578125" style="158" customWidth="1"/>
    <col min="11785" max="11785" width="6" style="158" customWidth="1"/>
    <col min="11786" max="11786" width="2.7109375" style="158" customWidth="1"/>
    <col min="11787" max="11787" width="11.42578125" style="158"/>
    <col min="11788" max="11788" width="2.7109375" style="158" customWidth="1"/>
    <col min="11789" max="11789" width="29.28515625" style="158" customWidth="1"/>
    <col min="11790" max="11790" width="14.28515625" style="158" customWidth="1"/>
    <col min="11791" max="11791" width="13.5703125" style="158" customWidth="1"/>
    <col min="11792" max="11792" width="14.7109375" style="158" customWidth="1"/>
    <col min="11793" max="11793" width="4" style="158" customWidth="1"/>
    <col min="11794" max="11794" width="2.7109375" style="158" customWidth="1"/>
    <col min="11795" max="11795" width="1.42578125" style="158" customWidth="1"/>
    <col min="11796" max="11796" width="6" style="158" customWidth="1"/>
    <col min="11797" max="11797" width="2.7109375" style="158" customWidth="1"/>
    <col min="11798" max="12032" width="11.42578125" style="158"/>
    <col min="12033" max="12033" width="2.7109375" style="158" customWidth="1"/>
    <col min="12034" max="12034" width="29.28515625" style="158" customWidth="1"/>
    <col min="12035" max="12035" width="14.28515625" style="158" customWidth="1"/>
    <col min="12036" max="12036" width="13.5703125" style="158" customWidth="1"/>
    <col min="12037" max="12037" width="14.7109375" style="158" customWidth="1"/>
    <col min="12038" max="12038" width="4" style="158" customWidth="1"/>
    <col min="12039" max="12039" width="2.7109375" style="158" customWidth="1"/>
    <col min="12040" max="12040" width="1.42578125" style="158" customWidth="1"/>
    <col min="12041" max="12041" width="6" style="158" customWidth="1"/>
    <col min="12042" max="12042" width="2.7109375" style="158" customWidth="1"/>
    <col min="12043" max="12043" width="11.42578125" style="158"/>
    <col min="12044" max="12044" width="2.7109375" style="158" customWidth="1"/>
    <col min="12045" max="12045" width="29.28515625" style="158" customWidth="1"/>
    <col min="12046" max="12046" width="14.28515625" style="158" customWidth="1"/>
    <col min="12047" max="12047" width="13.5703125" style="158" customWidth="1"/>
    <col min="12048" max="12048" width="14.7109375" style="158" customWidth="1"/>
    <col min="12049" max="12049" width="4" style="158" customWidth="1"/>
    <col min="12050" max="12050" width="2.7109375" style="158" customWidth="1"/>
    <col min="12051" max="12051" width="1.42578125" style="158" customWidth="1"/>
    <col min="12052" max="12052" width="6" style="158" customWidth="1"/>
    <col min="12053" max="12053" width="2.7109375" style="158" customWidth="1"/>
    <col min="12054" max="12288" width="11.42578125" style="158"/>
    <col min="12289" max="12289" width="2.7109375" style="158" customWidth="1"/>
    <col min="12290" max="12290" width="29.28515625" style="158" customWidth="1"/>
    <col min="12291" max="12291" width="14.28515625" style="158" customWidth="1"/>
    <col min="12292" max="12292" width="13.5703125" style="158" customWidth="1"/>
    <col min="12293" max="12293" width="14.7109375" style="158" customWidth="1"/>
    <col min="12294" max="12294" width="4" style="158" customWidth="1"/>
    <col min="12295" max="12295" width="2.7109375" style="158" customWidth="1"/>
    <col min="12296" max="12296" width="1.42578125" style="158" customWidth="1"/>
    <col min="12297" max="12297" width="6" style="158" customWidth="1"/>
    <col min="12298" max="12298" width="2.7109375" style="158" customWidth="1"/>
    <col min="12299" max="12299" width="11.42578125" style="158"/>
    <col min="12300" max="12300" width="2.7109375" style="158" customWidth="1"/>
    <col min="12301" max="12301" width="29.28515625" style="158" customWidth="1"/>
    <col min="12302" max="12302" width="14.28515625" style="158" customWidth="1"/>
    <col min="12303" max="12303" width="13.5703125" style="158" customWidth="1"/>
    <col min="12304" max="12304" width="14.7109375" style="158" customWidth="1"/>
    <col min="12305" max="12305" width="4" style="158" customWidth="1"/>
    <col min="12306" max="12306" width="2.7109375" style="158" customWidth="1"/>
    <col min="12307" max="12307" width="1.42578125" style="158" customWidth="1"/>
    <col min="12308" max="12308" width="6" style="158" customWidth="1"/>
    <col min="12309" max="12309" width="2.7109375" style="158" customWidth="1"/>
    <col min="12310" max="12544" width="11.42578125" style="158"/>
    <col min="12545" max="12545" width="2.7109375" style="158" customWidth="1"/>
    <col min="12546" max="12546" width="29.28515625" style="158" customWidth="1"/>
    <col min="12547" max="12547" width="14.28515625" style="158" customWidth="1"/>
    <col min="12548" max="12548" width="13.5703125" style="158" customWidth="1"/>
    <col min="12549" max="12549" width="14.7109375" style="158" customWidth="1"/>
    <col min="12550" max="12550" width="4" style="158" customWidth="1"/>
    <col min="12551" max="12551" width="2.7109375" style="158" customWidth="1"/>
    <col min="12552" max="12552" width="1.42578125" style="158" customWidth="1"/>
    <col min="12553" max="12553" width="6" style="158" customWidth="1"/>
    <col min="12554" max="12554" width="2.7109375" style="158" customWidth="1"/>
    <col min="12555" max="12555" width="11.42578125" style="158"/>
    <col min="12556" max="12556" width="2.7109375" style="158" customWidth="1"/>
    <col min="12557" max="12557" width="29.28515625" style="158" customWidth="1"/>
    <col min="12558" max="12558" width="14.28515625" style="158" customWidth="1"/>
    <col min="12559" max="12559" width="13.5703125" style="158" customWidth="1"/>
    <col min="12560" max="12560" width="14.7109375" style="158" customWidth="1"/>
    <col min="12561" max="12561" width="4" style="158" customWidth="1"/>
    <col min="12562" max="12562" width="2.7109375" style="158" customWidth="1"/>
    <col min="12563" max="12563" width="1.42578125" style="158" customWidth="1"/>
    <col min="12564" max="12564" width="6" style="158" customWidth="1"/>
    <col min="12565" max="12565" width="2.7109375" style="158" customWidth="1"/>
    <col min="12566" max="12800" width="11.42578125" style="158"/>
    <col min="12801" max="12801" width="2.7109375" style="158" customWidth="1"/>
    <col min="12802" max="12802" width="29.28515625" style="158" customWidth="1"/>
    <col min="12803" max="12803" width="14.28515625" style="158" customWidth="1"/>
    <col min="12804" max="12804" width="13.5703125" style="158" customWidth="1"/>
    <col min="12805" max="12805" width="14.7109375" style="158" customWidth="1"/>
    <col min="12806" max="12806" width="4" style="158" customWidth="1"/>
    <col min="12807" max="12807" width="2.7109375" style="158" customWidth="1"/>
    <col min="12808" max="12808" width="1.42578125" style="158" customWidth="1"/>
    <col min="12809" max="12809" width="6" style="158" customWidth="1"/>
    <col min="12810" max="12810" width="2.7109375" style="158" customWidth="1"/>
    <col min="12811" max="12811" width="11.42578125" style="158"/>
    <col min="12812" max="12812" width="2.7109375" style="158" customWidth="1"/>
    <col min="12813" max="12813" width="29.28515625" style="158" customWidth="1"/>
    <col min="12814" max="12814" width="14.28515625" style="158" customWidth="1"/>
    <col min="12815" max="12815" width="13.5703125" style="158" customWidth="1"/>
    <col min="12816" max="12816" width="14.7109375" style="158" customWidth="1"/>
    <col min="12817" max="12817" width="4" style="158" customWidth="1"/>
    <col min="12818" max="12818" width="2.7109375" style="158" customWidth="1"/>
    <col min="12819" max="12819" width="1.42578125" style="158" customWidth="1"/>
    <col min="12820" max="12820" width="6" style="158" customWidth="1"/>
    <col min="12821" max="12821" width="2.7109375" style="158" customWidth="1"/>
    <col min="12822" max="13056" width="11.42578125" style="158"/>
    <col min="13057" max="13057" width="2.7109375" style="158" customWidth="1"/>
    <col min="13058" max="13058" width="29.28515625" style="158" customWidth="1"/>
    <col min="13059" max="13059" width="14.28515625" style="158" customWidth="1"/>
    <col min="13060" max="13060" width="13.5703125" style="158" customWidth="1"/>
    <col min="13061" max="13061" width="14.7109375" style="158" customWidth="1"/>
    <col min="13062" max="13062" width="4" style="158" customWidth="1"/>
    <col min="13063" max="13063" width="2.7109375" style="158" customWidth="1"/>
    <col min="13064" max="13064" width="1.42578125" style="158" customWidth="1"/>
    <col min="13065" max="13065" width="6" style="158" customWidth="1"/>
    <col min="13066" max="13066" width="2.7109375" style="158" customWidth="1"/>
    <col min="13067" max="13067" width="11.42578125" style="158"/>
    <col min="13068" max="13068" width="2.7109375" style="158" customWidth="1"/>
    <col min="13069" max="13069" width="29.28515625" style="158" customWidth="1"/>
    <col min="13070" max="13070" width="14.28515625" style="158" customWidth="1"/>
    <col min="13071" max="13071" width="13.5703125" style="158" customWidth="1"/>
    <col min="13072" max="13072" width="14.7109375" style="158" customWidth="1"/>
    <col min="13073" max="13073" width="4" style="158" customWidth="1"/>
    <col min="13074" max="13074" width="2.7109375" style="158" customWidth="1"/>
    <col min="13075" max="13075" width="1.42578125" style="158" customWidth="1"/>
    <col min="13076" max="13076" width="6" style="158" customWidth="1"/>
    <col min="13077" max="13077" width="2.7109375" style="158" customWidth="1"/>
    <col min="13078" max="13312" width="11.42578125" style="158"/>
    <col min="13313" max="13313" width="2.7109375" style="158" customWidth="1"/>
    <col min="13314" max="13314" width="29.28515625" style="158" customWidth="1"/>
    <col min="13315" max="13315" width="14.28515625" style="158" customWidth="1"/>
    <col min="13316" max="13316" width="13.5703125" style="158" customWidth="1"/>
    <col min="13317" max="13317" width="14.7109375" style="158" customWidth="1"/>
    <col min="13318" max="13318" width="4" style="158" customWidth="1"/>
    <col min="13319" max="13319" width="2.7109375" style="158" customWidth="1"/>
    <col min="13320" max="13320" width="1.42578125" style="158" customWidth="1"/>
    <col min="13321" max="13321" width="6" style="158" customWidth="1"/>
    <col min="13322" max="13322" width="2.7109375" style="158" customWidth="1"/>
    <col min="13323" max="13323" width="11.42578125" style="158"/>
    <col min="13324" max="13324" width="2.7109375" style="158" customWidth="1"/>
    <col min="13325" max="13325" width="29.28515625" style="158" customWidth="1"/>
    <col min="13326" max="13326" width="14.28515625" style="158" customWidth="1"/>
    <col min="13327" max="13327" width="13.5703125" style="158" customWidth="1"/>
    <col min="13328" max="13328" width="14.7109375" style="158" customWidth="1"/>
    <col min="13329" max="13329" width="4" style="158" customWidth="1"/>
    <col min="13330" max="13330" width="2.7109375" style="158" customWidth="1"/>
    <col min="13331" max="13331" width="1.42578125" style="158" customWidth="1"/>
    <col min="13332" max="13332" width="6" style="158" customWidth="1"/>
    <col min="13333" max="13333" width="2.7109375" style="158" customWidth="1"/>
    <col min="13334" max="13568" width="11.42578125" style="158"/>
    <col min="13569" max="13569" width="2.7109375" style="158" customWidth="1"/>
    <col min="13570" max="13570" width="29.28515625" style="158" customWidth="1"/>
    <col min="13571" max="13571" width="14.28515625" style="158" customWidth="1"/>
    <col min="13572" max="13572" width="13.5703125" style="158" customWidth="1"/>
    <col min="13573" max="13573" width="14.7109375" style="158" customWidth="1"/>
    <col min="13574" max="13574" width="4" style="158" customWidth="1"/>
    <col min="13575" max="13575" width="2.7109375" style="158" customWidth="1"/>
    <col min="13576" max="13576" width="1.42578125" style="158" customWidth="1"/>
    <col min="13577" max="13577" width="6" style="158" customWidth="1"/>
    <col min="13578" max="13578" width="2.7109375" style="158" customWidth="1"/>
    <col min="13579" max="13579" width="11.42578125" style="158"/>
    <col min="13580" max="13580" width="2.7109375" style="158" customWidth="1"/>
    <col min="13581" max="13581" width="29.28515625" style="158" customWidth="1"/>
    <col min="13582" max="13582" width="14.28515625" style="158" customWidth="1"/>
    <col min="13583" max="13583" width="13.5703125" style="158" customWidth="1"/>
    <col min="13584" max="13584" width="14.7109375" style="158" customWidth="1"/>
    <col min="13585" max="13585" width="4" style="158" customWidth="1"/>
    <col min="13586" max="13586" width="2.7109375" style="158" customWidth="1"/>
    <col min="13587" max="13587" width="1.42578125" style="158" customWidth="1"/>
    <col min="13588" max="13588" width="6" style="158" customWidth="1"/>
    <col min="13589" max="13589" width="2.7109375" style="158" customWidth="1"/>
    <col min="13590" max="13824" width="11.42578125" style="158"/>
    <col min="13825" max="13825" width="2.7109375" style="158" customWidth="1"/>
    <col min="13826" max="13826" width="29.28515625" style="158" customWidth="1"/>
    <col min="13827" max="13827" width="14.28515625" style="158" customWidth="1"/>
    <col min="13828" max="13828" width="13.5703125" style="158" customWidth="1"/>
    <col min="13829" max="13829" width="14.7109375" style="158" customWidth="1"/>
    <col min="13830" max="13830" width="4" style="158" customWidth="1"/>
    <col min="13831" max="13831" width="2.7109375" style="158" customWidth="1"/>
    <col min="13832" max="13832" width="1.42578125" style="158" customWidth="1"/>
    <col min="13833" max="13833" width="6" style="158" customWidth="1"/>
    <col min="13834" max="13834" width="2.7109375" style="158" customWidth="1"/>
    <col min="13835" max="13835" width="11.42578125" style="158"/>
    <col min="13836" max="13836" width="2.7109375" style="158" customWidth="1"/>
    <col min="13837" max="13837" width="29.28515625" style="158" customWidth="1"/>
    <col min="13838" max="13838" width="14.28515625" style="158" customWidth="1"/>
    <col min="13839" max="13839" width="13.5703125" style="158" customWidth="1"/>
    <col min="13840" max="13840" width="14.7109375" style="158" customWidth="1"/>
    <col min="13841" max="13841" width="4" style="158" customWidth="1"/>
    <col min="13842" max="13842" width="2.7109375" style="158" customWidth="1"/>
    <col min="13843" max="13843" width="1.42578125" style="158" customWidth="1"/>
    <col min="13844" max="13844" width="6" style="158" customWidth="1"/>
    <col min="13845" max="13845" width="2.7109375" style="158" customWidth="1"/>
    <col min="13846" max="14080" width="11.42578125" style="158"/>
    <col min="14081" max="14081" width="2.7109375" style="158" customWidth="1"/>
    <col min="14082" max="14082" width="29.28515625" style="158" customWidth="1"/>
    <col min="14083" max="14083" width="14.28515625" style="158" customWidth="1"/>
    <col min="14084" max="14084" width="13.5703125" style="158" customWidth="1"/>
    <col min="14085" max="14085" width="14.7109375" style="158" customWidth="1"/>
    <col min="14086" max="14086" width="4" style="158" customWidth="1"/>
    <col min="14087" max="14087" width="2.7109375" style="158" customWidth="1"/>
    <col min="14088" max="14088" width="1.42578125" style="158" customWidth="1"/>
    <col min="14089" max="14089" width="6" style="158" customWidth="1"/>
    <col min="14090" max="14090" width="2.7109375" style="158" customWidth="1"/>
    <col min="14091" max="14091" width="11.42578125" style="158"/>
    <col min="14092" max="14092" width="2.7109375" style="158" customWidth="1"/>
    <col min="14093" max="14093" width="29.28515625" style="158" customWidth="1"/>
    <col min="14094" max="14094" width="14.28515625" style="158" customWidth="1"/>
    <col min="14095" max="14095" width="13.5703125" style="158" customWidth="1"/>
    <col min="14096" max="14096" width="14.7109375" style="158" customWidth="1"/>
    <col min="14097" max="14097" width="4" style="158" customWidth="1"/>
    <col min="14098" max="14098" width="2.7109375" style="158" customWidth="1"/>
    <col min="14099" max="14099" width="1.42578125" style="158" customWidth="1"/>
    <col min="14100" max="14100" width="6" style="158" customWidth="1"/>
    <col min="14101" max="14101" width="2.7109375" style="158" customWidth="1"/>
    <col min="14102" max="14336" width="11.42578125" style="158"/>
    <col min="14337" max="14337" width="2.7109375" style="158" customWidth="1"/>
    <col min="14338" max="14338" width="29.28515625" style="158" customWidth="1"/>
    <col min="14339" max="14339" width="14.28515625" style="158" customWidth="1"/>
    <col min="14340" max="14340" width="13.5703125" style="158" customWidth="1"/>
    <col min="14341" max="14341" width="14.7109375" style="158" customWidth="1"/>
    <col min="14342" max="14342" width="4" style="158" customWidth="1"/>
    <col min="14343" max="14343" width="2.7109375" style="158" customWidth="1"/>
    <col min="14344" max="14344" width="1.42578125" style="158" customWidth="1"/>
    <col min="14345" max="14345" width="6" style="158" customWidth="1"/>
    <col min="14346" max="14346" width="2.7109375" style="158" customWidth="1"/>
    <col min="14347" max="14347" width="11.42578125" style="158"/>
    <col min="14348" max="14348" width="2.7109375" style="158" customWidth="1"/>
    <col min="14349" max="14349" width="29.28515625" style="158" customWidth="1"/>
    <col min="14350" max="14350" width="14.28515625" style="158" customWidth="1"/>
    <col min="14351" max="14351" width="13.5703125" style="158" customWidth="1"/>
    <col min="14352" max="14352" width="14.7109375" style="158" customWidth="1"/>
    <col min="14353" max="14353" width="4" style="158" customWidth="1"/>
    <col min="14354" max="14354" width="2.7109375" style="158" customWidth="1"/>
    <col min="14355" max="14355" width="1.42578125" style="158" customWidth="1"/>
    <col min="14356" max="14356" width="6" style="158" customWidth="1"/>
    <col min="14357" max="14357" width="2.7109375" style="158" customWidth="1"/>
    <col min="14358" max="14592" width="11.42578125" style="158"/>
    <col min="14593" max="14593" width="2.7109375" style="158" customWidth="1"/>
    <col min="14594" max="14594" width="29.28515625" style="158" customWidth="1"/>
    <col min="14595" max="14595" width="14.28515625" style="158" customWidth="1"/>
    <col min="14596" max="14596" width="13.5703125" style="158" customWidth="1"/>
    <col min="14597" max="14597" width="14.7109375" style="158" customWidth="1"/>
    <col min="14598" max="14598" width="4" style="158" customWidth="1"/>
    <col min="14599" max="14599" width="2.7109375" style="158" customWidth="1"/>
    <col min="14600" max="14600" width="1.42578125" style="158" customWidth="1"/>
    <col min="14601" max="14601" width="6" style="158" customWidth="1"/>
    <col min="14602" max="14602" width="2.7109375" style="158" customWidth="1"/>
    <col min="14603" max="14603" width="11.42578125" style="158"/>
    <col min="14604" max="14604" width="2.7109375" style="158" customWidth="1"/>
    <col min="14605" max="14605" width="29.28515625" style="158" customWidth="1"/>
    <col min="14606" max="14606" width="14.28515625" style="158" customWidth="1"/>
    <col min="14607" max="14607" width="13.5703125" style="158" customWidth="1"/>
    <col min="14608" max="14608" width="14.7109375" style="158" customWidth="1"/>
    <col min="14609" max="14609" width="4" style="158" customWidth="1"/>
    <col min="14610" max="14610" width="2.7109375" style="158" customWidth="1"/>
    <col min="14611" max="14611" width="1.42578125" style="158" customWidth="1"/>
    <col min="14612" max="14612" width="6" style="158" customWidth="1"/>
    <col min="14613" max="14613" width="2.7109375" style="158" customWidth="1"/>
    <col min="14614" max="14848" width="11.42578125" style="158"/>
    <col min="14849" max="14849" width="2.7109375" style="158" customWidth="1"/>
    <col min="14850" max="14850" width="29.28515625" style="158" customWidth="1"/>
    <col min="14851" max="14851" width="14.28515625" style="158" customWidth="1"/>
    <col min="14852" max="14852" width="13.5703125" style="158" customWidth="1"/>
    <col min="14853" max="14853" width="14.7109375" style="158" customWidth="1"/>
    <col min="14854" max="14854" width="4" style="158" customWidth="1"/>
    <col min="14855" max="14855" width="2.7109375" style="158" customWidth="1"/>
    <col min="14856" max="14856" width="1.42578125" style="158" customWidth="1"/>
    <col min="14857" max="14857" width="6" style="158" customWidth="1"/>
    <col min="14858" max="14858" width="2.7109375" style="158" customWidth="1"/>
    <col min="14859" max="14859" width="11.42578125" style="158"/>
    <col min="14860" max="14860" width="2.7109375" style="158" customWidth="1"/>
    <col min="14861" max="14861" width="29.28515625" style="158" customWidth="1"/>
    <col min="14862" max="14862" width="14.28515625" style="158" customWidth="1"/>
    <col min="14863" max="14863" width="13.5703125" style="158" customWidth="1"/>
    <col min="14864" max="14864" width="14.7109375" style="158" customWidth="1"/>
    <col min="14865" max="14865" width="4" style="158" customWidth="1"/>
    <col min="14866" max="14866" width="2.7109375" style="158" customWidth="1"/>
    <col min="14867" max="14867" width="1.42578125" style="158" customWidth="1"/>
    <col min="14868" max="14868" width="6" style="158" customWidth="1"/>
    <col min="14869" max="14869" width="2.7109375" style="158" customWidth="1"/>
    <col min="14870" max="15104" width="11.42578125" style="158"/>
    <col min="15105" max="15105" width="2.7109375" style="158" customWidth="1"/>
    <col min="15106" max="15106" width="29.28515625" style="158" customWidth="1"/>
    <col min="15107" max="15107" width="14.28515625" style="158" customWidth="1"/>
    <col min="15108" max="15108" width="13.5703125" style="158" customWidth="1"/>
    <col min="15109" max="15109" width="14.7109375" style="158" customWidth="1"/>
    <col min="15110" max="15110" width="4" style="158" customWidth="1"/>
    <col min="15111" max="15111" width="2.7109375" style="158" customWidth="1"/>
    <col min="15112" max="15112" width="1.42578125" style="158" customWidth="1"/>
    <col min="15113" max="15113" width="6" style="158" customWidth="1"/>
    <col min="15114" max="15114" width="2.7109375" style="158" customWidth="1"/>
    <col min="15115" max="15115" width="11.42578125" style="158"/>
    <col min="15116" max="15116" width="2.7109375" style="158" customWidth="1"/>
    <col min="15117" max="15117" width="29.28515625" style="158" customWidth="1"/>
    <col min="15118" max="15118" width="14.28515625" style="158" customWidth="1"/>
    <col min="15119" max="15119" width="13.5703125" style="158" customWidth="1"/>
    <col min="15120" max="15120" width="14.7109375" style="158" customWidth="1"/>
    <col min="15121" max="15121" width="4" style="158" customWidth="1"/>
    <col min="15122" max="15122" width="2.7109375" style="158" customWidth="1"/>
    <col min="15123" max="15123" width="1.42578125" style="158" customWidth="1"/>
    <col min="15124" max="15124" width="6" style="158" customWidth="1"/>
    <col min="15125" max="15125" width="2.7109375" style="158" customWidth="1"/>
    <col min="15126" max="15360" width="11.42578125" style="158"/>
    <col min="15361" max="15361" width="2.7109375" style="158" customWidth="1"/>
    <col min="15362" max="15362" width="29.28515625" style="158" customWidth="1"/>
    <col min="15363" max="15363" width="14.28515625" style="158" customWidth="1"/>
    <col min="15364" max="15364" width="13.5703125" style="158" customWidth="1"/>
    <col min="15365" max="15365" width="14.7109375" style="158" customWidth="1"/>
    <col min="15366" max="15366" width="4" style="158" customWidth="1"/>
    <col min="15367" max="15367" width="2.7109375" style="158" customWidth="1"/>
    <col min="15368" max="15368" width="1.42578125" style="158" customWidth="1"/>
    <col min="15369" max="15369" width="6" style="158" customWidth="1"/>
    <col min="15370" max="15370" width="2.7109375" style="158" customWidth="1"/>
    <col min="15371" max="15371" width="11.42578125" style="158"/>
    <col min="15372" max="15372" width="2.7109375" style="158" customWidth="1"/>
    <col min="15373" max="15373" width="29.28515625" style="158" customWidth="1"/>
    <col min="15374" max="15374" width="14.28515625" style="158" customWidth="1"/>
    <col min="15375" max="15375" width="13.5703125" style="158" customWidth="1"/>
    <col min="15376" max="15376" width="14.7109375" style="158" customWidth="1"/>
    <col min="15377" max="15377" width="4" style="158" customWidth="1"/>
    <col min="15378" max="15378" width="2.7109375" style="158" customWidth="1"/>
    <col min="15379" max="15379" width="1.42578125" style="158" customWidth="1"/>
    <col min="15380" max="15380" width="6" style="158" customWidth="1"/>
    <col min="15381" max="15381" width="2.7109375" style="158" customWidth="1"/>
    <col min="15382" max="15616" width="11.42578125" style="158"/>
    <col min="15617" max="15617" width="2.7109375" style="158" customWidth="1"/>
    <col min="15618" max="15618" width="29.28515625" style="158" customWidth="1"/>
    <col min="15619" max="15619" width="14.28515625" style="158" customWidth="1"/>
    <col min="15620" max="15620" width="13.5703125" style="158" customWidth="1"/>
    <col min="15621" max="15621" width="14.7109375" style="158" customWidth="1"/>
    <col min="15622" max="15622" width="4" style="158" customWidth="1"/>
    <col min="15623" max="15623" width="2.7109375" style="158" customWidth="1"/>
    <col min="15624" max="15624" width="1.42578125" style="158" customWidth="1"/>
    <col min="15625" max="15625" width="6" style="158" customWidth="1"/>
    <col min="15626" max="15626" width="2.7109375" style="158" customWidth="1"/>
    <col min="15627" max="15627" width="11.42578125" style="158"/>
    <col min="15628" max="15628" width="2.7109375" style="158" customWidth="1"/>
    <col min="15629" max="15629" width="29.28515625" style="158" customWidth="1"/>
    <col min="15630" max="15630" width="14.28515625" style="158" customWidth="1"/>
    <col min="15631" max="15631" width="13.5703125" style="158" customWidth="1"/>
    <col min="15632" max="15632" width="14.7109375" style="158" customWidth="1"/>
    <col min="15633" max="15633" width="4" style="158" customWidth="1"/>
    <col min="15634" max="15634" width="2.7109375" style="158" customWidth="1"/>
    <col min="15635" max="15635" width="1.42578125" style="158" customWidth="1"/>
    <col min="15636" max="15636" width="6" style="158" customWidth="1"/>
    <col min="15637" max="15637" width="2.7109375" style="158" customWidth="1"/>
    <col min="15638" max="15872" width="11.42578125" style="158"/>
    <col min="15873" max="15873" width="2.7109375" style="158" customWidth="1"/>
    <col min="15874" max="15874" width="29.28515625" style="158" customWidth="1"/>
    <col min="15875" max="15875" width="14.28515625" style="158" customWidth="1"/>
    <col min="15876" max="15876" width="13.5703125" style="158" customWidth="1"/>
    <col min="15877" max="15877" width="14.7109375" style="158" customWidth="1"/>
    <col min="15878" max="15878" width="4" style="158" customWidth="1"/>
    <col min="15879" max="15879" width="2.7109375" style="158" customWidth="1"/>
    <col min="15880" max="15880" width="1.42578125" style="158" customWidth="1"/>
    <col min="15881" max="15881" width="6" style="158" customWidth="1"/>
    <col min="15882" max="15882" width="2.7109375" style="158" customWidth="1"/>
    <col min="15883" max="15883" width="11.42578125" style="158"/>
    <col min="15884" max="15884" width="2.7109375" style="158" customWidth="1"/>
    <col min="15885" max="15885" width="29.28515625" style="158" customWidth="1"/>
    <col min="15886" max="15886" width="14.28515625" style="158" customWidth="1"/>
    <col min="15887" max="15887" width="13.5703125" style="158" customWidth="1"/>
    <col min="15888" max="15888" width="14.7109375" style="158" customWidth="1"/>
    <col min="15889" max="15889" width="4" style="158" customWidth="1"/>
    <col min="15890" max="15890" width="2.7109375" style="158" customWidth="1"/>
    <col min="15891" max="15891" width="1.42578125" style="158" customWidth="1"/>
    <col min="15892" max="15892" width="6" style="158" customWidth="1"/>
    <col min="15893" max="15893" width="2.7109375" style="158" customWidth="1"/>
    <col min="15894" max="16128" width="11.42578125" style="158"/>
    <col min="16129" max="16129" width="2.7109375" style="158" customWidth="1"/>
    <col min="16130" max="16130" width="29.28515625" style="158" customWidth="1"/>
    <col min="16131" max="16131" width="14.28515625" style="158" customWidth="1"/>
    <col min="16132" max="16132" width="13.5703125" style="158" customWidth="1"/>
    <col min="16133" max="16133" width="14.7109375" style="158" customWidth="1"/>
    <col min="16134" max="16134" width="4" style="158" customWidth="1"/>
    <col min="16135" max="16135" width="2.7109375" style="158" customWidth="1"/>
    <col min="16136" max="16136" width="1.42578125" style="158" customWidth="1"/>
    <col min="16137" max="16137" width="6" style="158" customWidth="1"/>
    <col min="16138" max="16138" width="2.7109375" style="158" customWidth="1"/>
    <col min="16139" max="16139" width="11.42578125" style="158"/>
    <col min="16140" max="16140" width="2.7109375" style="158" customWidth="1"/>
    <col min="16141" max="16141" width="29.28515625" style="158" customWidth="1"/>
    <col min="16142" max="16142" width="14.28515625" style="158" customWidth="1"/>
    <col min="16143" max="16143" width="13.5703125" style="158" customWidth="1"/>
    <col min="16144" max="16144" width="14.7109375" style="158" customWidth="1"/>
    <col min="16145" max="16145" width="4" style="158" customWidth="1"/>
    <col min="16146" max="16146" width="2.7109375" style="158" customWidth="1"/>
    <col min="16147" max="16147" width="1.42578125" style="158" customWidth="1"/>
    <col min="16148" max="16148" width="6" style="158" customWidth="1"/>
    <col min="16149" max="16149" width="2.7109375" style="158" customWidth="1"/>
    <col min="16150" max="16384" width="11.42578125" style="158"/>
  </cols>
  <sheetData>
    <row r="2" spans="1:21">
      <c r="A2" s="354" t="s">
        <v>375</v>
      </c>
      <c r="B2" s="354"/>
      <c r="L2" s="354" t="s">
        <v>375</v>
      </c>
      <c r="M2" s="354"/>
    </row>
    <row r="3" spans="1:21">
      <c r="A3" s="355" t="s">
        <v>376</v>
      </c>
      <c r="B3" s="355"/>
      <c r="L3" s="355" t="s">
        <v>376</v>
      </c>
      <c r="M3" s="355"/>
    </row>
    <row r="4" spans="1:21" ht="15.75" thickBot="1"/>
    <row r="5" spans="1:21" ht="13.9" customHeight="1">
      <c r="A5" s="659" t="s">
        <v>380</v>
      </c>
      <c r="B5" s="660"/>
      <c r="C5" s="660"/>
      <c r="D5" s="660"/>
      <c r="E5" s="660"/>
      <c r="F5" s="660"/>
      <c r="G5" s="660"/>
      <c r="H5" s="660"/>
      <c r="I5" s="660"/>
      <c r="J5" s="661"/>
      <c r="L5" s="659" t="s">
        <v>531</v>
      </c>
      <c r="M5" s="660"/>
      <c r="N5" s="660"/>
      <c r="O5" s="660"/>
      <c r="P5" s="660"/>
      <c r="Q5" s="660"/>
      <c r="R5" s="660"/>
      <c r="S5" s="660"/>
      <c r="T5" s="660"/>
      <c r="U5" s="661"/>
    </row>
    <row r="6" spans="1:21" ht="14.45" customHeight="1" thickBot="1">
      <c r="A6" s="662"/>
      <c r="B6" s="663"/>
      <c r="C6" s="663"/>
      <c r="D6" s="663"/>
      <c r="E6" s="663"/>
      <c r="F6" s="663"/>
      <c r="G6" s="663"/>
      <c r="H6" s="663"/>
      <c r="I6" s="663"/>
      <c r="J6" s="664"/>
      <c r="L6" s="662"/>
      <c r="M6" s="663"/>
      <c r="N6" s="663"/>
      <c r="O6" s="663"/>
      <c r="P6" s="663"/>
      <c r="Q6" s="663"/>
      <c r="R6" s="663"/>
      <c r="S6" s="663"/>
      <c r="T6" s="663"/>
      <c r="U6" s="664"/>
    </row>
    <row r="7" spans="1:21" ht="15.75">
      <c r="B7" s="356"/>
      <c r="C7" s="356"/>
      <c r="D7" s="356"/>
      <c r="E7" s="356"/>
      <c r="F7" s="356"/>
      <c r="G7" s="356"/>
      <c r="H7" s="356"/>
      <c r="I7" s="356"/>
      <c r="J7" s="356"/>
      <c r="M7" s="356"/>
      <c r="N7" s="356"/>
      <c r="O7" s="356"/>
      <c r="P7" s="356"/>
      <c r="Q7" s="356"/>
      <c r="R7" s="356"/>
      <c r="S7" s="356"/>
      <c r="T7" s="356"/>
      <c r="U7" s="356"/>
    </row>
    <row r="8" spans="1:21">
      <c r="B8" s="357" t="s">
        <v>421</v>
      </c>
      <c r="M8" s="357" t="s">
        <v>205</v>
      </c>
    </row>
    <row r="9" spans="1:21">
      <c r="B9" s="358" t="s">
        <v>76</v>
      </c>
      <c r="C9" s="657" t="s">
        <v>382</v>
      </c>
      <c r="D9" s="658"/>
      <c r="E9" s="658"/>
      <c r="F9" s="359" t="s">
        <v>30</v>
      </c>
      <c r="G9" s="360"/>
      <c r="H9" s="360"/>
      <c r="I9" s="359" t="s">
        <v>31</v>
      </c>
      <c r="J9" s="360"/>
      <c r="M9" s="358" t="s">
        <v>285</v>
      </c>
      <c r="N9" s="657" t="s">
        <v>428</v>
      </c>
      <c r="O9" s="658"/>
      <c r="P9" s="658"/>
      <c r="Q9" s="359" t="s">
        <v>186</v>
      </c>
      <c r="R9" s="360"/>
      <c r="S9" s="360"/>
      <c r="T9" s="360" t="s">
        <v>187</v>
      </c>
      <c r="U9" s="360"/>
    </row>
    <row r="10" spans="1:21" ht="15.75" thickBot="1"/>
    <row r="11" spans="1:21" ht="15.75" thickBot="1">
      <c r="B11" s="361" t="s">
        <v>422</v>
      </c>
      <c r="C11" s="657" t="s">
        <v>476</v>
      </c>
      <c r="D11" s="672"/>
      <c r="E11" s="673"/>
      <c r="F11" s="674"/>
      <c r="G11" s="674"/>
      <c r="H11" s="674"/>
      <c r="I11" s="674"/>
      <c r="J11" s="675"/>
      <c r="M11" s="362" t="s">
        <v>466</v>
      </c>
      <c r="N11" s="657" t="s">
        <v>477</v>
      </c>
      <c r="O11" s="672"/>
      <c r="P11" s="673"/>
      <c r="Q11" s="674"/>
      <c r="R11" s="674"/>
      <c r="S11" s="674"/>
      <c r="T11" s="674"/>
      <c r="U11" s="675"/>
    </row>
    <row r="12" spans="1:21">
      <c r="C12" s="676" t="s">
        <v>492</v>
      </c>
      <c r="D12" s="677"/>
      <c r="E12" s="660"/>
      <c r="F12" s="660"/>
      <c r="G12" s="660"/>
      <c r="H12" s="660"/>
      <c r="I12" s="660"/>
      <c r="J12" s="661"/>
      <c r="N12" s="676" t="s">
        <v>491</v>
      </c>
      <c r="O12" s="677"/>
      <c r="P12" s="660"/>
      <c r="Q12" s="660"/>
      <c r="R12" s="660"/>
      <c r="S12" s="660"/>
      <c r="T12" s="660"/>
      <c r="U12" s="661"/>
    </row>
    <row r="13" spans="1:21" ht="15.75" thickBot="1">
      <c r="C13" s="676"/>
      <c r="D13" s="662"/>
      <c r="E13" s="663"/>
      <c r="F13" s="663"/>
      <c r="G13" s="663"/>
      <c r="H13" s="663"/>
      <c r="I13" s="663"/>
      <c r="J13" s="664"/>
      <c r="N13" s="676"/>
      <c r="O13" s="662"/>
      <c r="P13" s="663"/>
      <c r="Q13" s="663"/>
      <c r="R13" s="663"/>
      <c r="S13" s="663"/>
      <c r="T13" s="663"/>
      <c r="U13" s="664"/>
    </row>
    <row r="14" spans="1:21" ht="15.75" thickBot="1">
      <c r="C14" s="657" t="s">
        <v>383</v>
      </c>
      <c r="D14" s="665"/>
      <c r="E14" s="666"/>
      <c r="F14" s="667"/>
      <c r="G14" s="667"/>
      <c r="H14" s="667"/>
      <c r="I14" s="667"/>
      <c r="J14" s="668"/>
      <c r="N14" s="657" t="s">
        <v>429</v>
      </c>
      <c r="O14" s="665"/>
      <c r="P14" s="666"/>
      <c r="Q14" s="667"/>
      <c r="R14" s="667"/>
      <c r="S14" s="667"/>
      <c r="T14" s="667"/>
      <c r="U14" s="668"/>
    </row>
    <row r="15" spans="1:21" ht="15.75" thickBot="1">
      <c r="C15" s="657" t="s">
        <v>384</v>
      </c>
      <c r="D15" s="665"/>
      <c r="E15" s="669"/>
      <c r="F15" s="670"/>
      <c r="G15" s="670"/>
      <c r="H15" s="670"/>
      <c r="I15" s="670"/>
      <c r="J15" s="671"/>
      <c r="N15" s="657" t="s">
        <v>430</v>
      </c>
      <c r="O15" s="665"/>
      <c r="P15" s="669"/>
      <c r="Q15" s="670"/>
      <c r="R15" s="670"/>
      <c r="S15" s="670"/>
      <c r="T15" s="670"/>
      <c r="U15" s="671"/>
    </row>
    <row r="16" spans="1:21" ht="48">
      <c r="C16" s="363" t="s">
        <v>385</v>
      </c>
      <c r="D16" s="364"/>
      <c r="E16" s="669"/>
      <c r="F16" s="660"/>
      <c r="G16" s="660"/>
      <c r="H16" s="660"/>
      <c r="I16" s="660"/>
      <c r="J16" s="661"/>
      <c r="N16" s="678" t="s">
        <v>431</v>
      </c>
      <c r="O16" s="679"/>
      <c r="P16" s="669"/>
      <c r="Q16" s="660"/>
      <c r="R16" s="660"/>
      <c r="S16" s="660"/>
      <c r="T16" s="660"/>
      <c r="U16" s="661"/>
    </row>
    <row r="17" spans="2:21" ht="15.75" thickBot="1">
      <c r="C17" s="365"/>
      <c r="D17" s="364"/>
      <c r="E17" s="681"/>
      <c r="F17" s="663"/>
      <c r="G17" s="663"/>
      <c r="H17" s="663"/>
      <c r="I17" s="663"/>
      <c r="J17" s="664"/>
      <c r="N17" s="680"/>
      <c r="O17" s="679"/>
      <c r="P17" s="681"/>
      <c r="Q17" s="663"/>
      <c r="R17" s="663"/>
      <c r="S17" s="663"/>
      <c r="T17" s="663"/>
      <c r="U17" s="664"/>
    </row>
    <row r="18" spans="2:21">
      <c r="C18" s="678" t="s">
        <v>386</v>
      </c>
      <c r="D18" s="679"/>
      <c r="E18" s="669"/>
      <c r="F18" s="660"/>
      <c r="G18" s="660"/>
      <c r="H18" s="660"/>
      <c r="I18" s="660"/>
      <c r="J18" s="661"/>
      <c r="N18" s="678" t="s">
        <v>432</v>
      </c>
      <c r="O18" s="679"/>
      <c r="P18" s="669"/>
      <c r="Q18" s="660"/>
      <c r="R18" s="660"/>
      <c r="S18" s="660"/>
      <c r="T18" s="660"/>
      <c r="U18" s="661"/>
    </row>
    <row r="19" spans="2:21" ht="15.75" thickBot="1">
      <c r="C19" s="680"/>
      <c r="D19" s="679"/>
      <c r="E19" s="681"/>
      <c r="F19" s="682"/>
      <c r="G19" s="682"/>
      <c r="H19" s="682"/>
      <c r="I19" s="682"/>
      <c r="J19" s="683"/>
      <c r="N19" s="680"/>
      <c r="O19" s="679"/>
      <c r="P19" s="684"/>
      <c r="Q19" s="685"/>
      <c r="R19" s="685"/>
      <c r="S19" s="685"/>
      <c r="T19" s="685"/>
      <c r="U19" s="686"/>
    </row>
    <row r="20" spans="2:21">
      <c r="C20" s="678" t="s">
        <v>387</v>
      </c>
      <c r="D20" s="687"/>
      <c r="E20" s="658"/>
      <c r="F20" s="359" t="s">
        <v>30</v>
      </c>
      <c r="G20" s="360"/>
      <c r="H20" s="360"/>
      <c r="I20" s="359" t="s">
        <v>31</v>
      </c>
      <c r="J20" s="366"/>
      <c r="N20" s="678" t="s">
        <v>433</v>
      </c>
      <c r="O20" s="687"/>
      <c r="P20" s="658"/>
      <c r="Q20" s="359" t="s">
        <v>186</v>
      </c>
      <c r="R20" s="360"/>
      <c r="S20" s="360"/>
      <c r="T20" s="360" t="s">
        <v>187</v>
      </c>
      <c r="U20" s="367"/>
    </row>
    <row r="21" spans="2:21" ht="15.75" thickBot="1">
      <c r="C21" s="678" t="s">
        <v>388</v>
      </c>
      <c r="D21" s="687"/>
      <c r="E21" s="658"/>
      <c r="F21" s="359" t="s">
        <v>30</v>
      </c>
      <c r="G21" s="360"/>
      <c r="H21" s="360"/>
      <c r="I21" s="359" t="s">
        <v>31</v>
      </c>
      <c r="J21" s="366"/>
      <c r="N21" s="678" t="s">
        <v>434</v>
      </c>
      <c r="O21" s="687"/>
      <c r="P21" s="658"/>
      <c r="Q21" s="359" t="s">
        <v>186</v>
      </c>
      <c r="R21" s="360"/>
      <c r="S21" s="360"/>
      <c r="T21" s="360" t="s">
        <v>187</v>
      </c>
      <c r="U21" s="368"/>
    </row>
    <row r="22" spans="2:21" ht="15.75" thickBot="1">
      <c r="C22" s="678" t="s">
        <v>389</v>
      </c>
      <c r="D22" s="687"/>
      <c r="E22" s="666"/>
      <c r="F22" s="667"/>
      <c r="G22" s="667"/>
      <c r="H22" s="667"/>
      <c r="I22" s="667"/>
      <c r="J22" s="668"/>
      <c r="N22" s="678" t="s">
        <v>435</v>
      </c>
      <c r="O22" s="687"/>
      <c r="P22" s="684"/>
      <c r="Q22" s="685"/>
      <c r="R22" s="685"/>
      <c r="S22" s="685"/>
      <c r="T22" s="685"/>
      <c r="U22" s="686"/>
    </row>
    <row r="23" spans="2:21" ht="15.75" thickBot="1"/>
    <row r="24" spans="2:21" ht="15.75" thickBot="1">
      <c r="B24" s="361" t="s">
        <v>138</v>
      </c>
      <c r="C24" s="657" t="s">
        <v>390</v>
      </c>
      <c r="D24" s="665"/>
      <c r="E24" s="673"/>
      <c r="F24" s="674"/>
      <c r="G24" s="674"/>
      <c r="H24" s="674"/>
      <c r="I24" s="674"/>
      <c r="J24" s="675"/>
      <c r="M24" s="362" t="s">
        <v>467</v>
      </c>
      <c r="N24" s="657" t="s">
        <v>436</v>
      </c>
      <c r="O24" s="665"/>
      <c r="P24" s="673"/>
      <c r="Q24" s="674"/>
      <c r="R24" s="674"/>
      <c r="S24" s="674"/>
      <c r="T24" s="674"/>
      <c r="U24" s="675"/>
    </row>
    <row r="25" spans="2:21" ht="15.75" thickBot="1">
      <c r="C25" s="657" t="s">
        <v>391</v>
      </c>
      <c r="D25" s="658"/>
      <c r="E25" s="658"/>
      <c r="F25" s="359" t="s">
        <v>30</v>
      </c>
      <c r="G25" s="360"/>
      <c r="H25" s="360"/>
      <c r="I25" s="359" t="s">
        <v>31</v>
      </c>
      <c r="J25" s="360"/>
      <c r="N25" s="657" t="s">
        <v>437</v>
      </c>
      <c r="O25" s="658"/>
      <c r="P25" s="658"/>
      <c r="Q25" s="359" t="s">
        <v>186</v>
      </c>
      <c r="R25" s="360"/>
      <c r="S25" s="360"/>
      <c r="T25" s="360" t="s">
        <v>187</v>
      </c>
      <c r="U25" s="360"/>
    </row>
    <row r="26" spans="2:21">
      <c r="C26" s="678" t="s">
        <v>392</v>
      </c>
      <c r="D26" s="688"/>
      <c r="E26" s="677"/>
      <c r="F26" s="660"/>
      <c r="G26" s="660"/>
      <c r="H26" s="660"/>
      <c r="I26" s="660"/>
      <c r="J26" s="661"/>
      <c r="N26" s="678" t="s">
        <v>438</v>
      </c>
      <c r="O26" s="688"/>
      <c r="P26" s="677"/>
      <c r="Q26" s="660"/>
      <c r="R26" s="660"/>
      <c r="S26" s="660"/>
      <c r="T26" s="660"/>
      <c r="U26" s="661"/>
    </row>
    <row r="27" spans="2:21" ht="15.75" thickBot="1">
      <c r="C27" s="678"/>
      <c r="D27" s="688"/>
      <c r="E27" s="662"/>
      <c r="F27" s="663"/>
      <c r="G27" s="663"/>
      <c r="H27" s="663"/>
      <c r="I27" s="663"/>
      <c r="J27" s="664"/>
      <c r="N27" s="678"/>
      <c r="O27" s="688"/>
      <c r="P27" s="662"/>
      <c r="Q27" s="663"/>
      <c r="R27" s="663"/>
      <c r="S27" s="663"/>
      <c r="T27" s="663"/>
      <c r="U27" s="664"/>
    </row>
    <row r="28" spans="2:21">
      <c r="C28" s="688" t="s">
        <v>393</v>
      </c>
      <c r="D28" s="677"/>
      <c r="E28" s="660"/>
      <c r="F28" s="660"/>
      <c r="G28" s="660"/>
      <c r="H28" s="660"/>
      <c r="I28" s="660"/>
      <c r="J28" s="661"/>
      <c r="N28" s="688" t="s">
        <v>439</v>
      </c>
      <c r="O28" s="677"/>
      <c r="P28" s="660"/>
      <c r="Q28" s="660"/>
      <c r="R28" s="660"/>
      <c r="S28" s="660"/>
      <c r="T28" s="660"/>
      <c r="U28" s="661"/>
    </row>
    <row r="29" spans="2:21" ht="15.75" thickBot="1">
      <c r="C29" s="679"/>
      <c r="D29" s="662"/>
      <c r="E29" s="663"/>
      <c r="F29" s="663"/>
      <c r="G29" s="663"/>
      <c r="H29" s="663"/>
      <c r="I29" s="663"/>
      <c r="J29" s="664"/>
      <c r="N29" s="679"/>
      <c r="O29" s="662"/>
      <c r="P29" s="663"/>
      <c r="Q29" s="663"/>
      <c r="R29" s="663"/>
      <c r="S29" s="663"/>
      <c r="T29" s="663"/>
      <c r="U29" s="664"/>
    </row>
    <row r="30" spans="2:21" ht="15.75" thickBot="1"/>
    <row r="31" spans="2:21" ht="15.75" thickBot="1">
      <c r="B31" s="361" t="s">
        <v>471</v>
      </c>
      <c r="C31" s="657" t="s">
        <v>394</v>
      </c>
      <c r="D31" s="665"/>
      <c r="E31" s="673"/>
      <c r="F31" s="674"/>
      <c r="G31" s="674"/>
      <c r="H31" s="674"/>
      <c r="I31" s="674"/>
      <c r="J31" s="675"/>
      <c r="M31" s="362" t="s">
        <v>468</v>
      </c>
      <c r="N31" s="657" t="s">
        <v>440</v>
      </c>
      <c r="O31" s="665"/>
      <c r="P31" s="673"/>
      <c r="Q31" s="674"/>
      <c r="R31" s="674"/>
      <c r="S31" s="674"/>
      <c r="T31" s="674"/>
      <c r="U31" s="675"/>
    </row>
    <row r="32" spans="2:21" ht="15.75" thickBot="1">
      <c r="B32" s="361"/>
      <c r="C32" s="657" t="s">
        <v>395</v>
      </c>
      <c r="D32" s="665"/>
      <c r="E32" s="673"/>
      <c r="F32" s="674"/>
      <c r="G32" s="674"/>
      <c r="H32" s="674"/>
      <c r="I32" s="674"/>
      <c r="J32" s="675"/>
      <c r="M32" s="361"/>
      <c r="N32" s="657" t="s">
        <v>441</v>
      </c>
      <c r="O32" s="665"/>
      <c r="P32" s="673"/>
      <c r="Q32" s="674"/>
      <c r="R32" s="674"/>
      <c r="S32" s="674"/>
      <c r="T32" s="674"/>
      <c r="U32" s="675"/>
    </row>
    <row r="33" spans="2:21" ht="15.75" thickBot="1">
      <c r="B33" s="361"/>
      <c r="C33" s="657" t="s">
        <v>396</v>
      </c>
      <c r="D33" s="665"/>
      <c r="E33" s="673"/>
      <c r="F33" s="674"/>
      <c r="G33" s="674"/>
      <c r="H33" s="674"/>
      <c r="I33" s="674"/>
      <c r="J33" s="675"/>
      <c r="M33" s="361"/>
      <c r="N33" s="657" t="s">
        <v>442</v>
      </c>
      <c r="O33" s="665"/>
      <c r="P33" s="673"/>
      <c r="Q33" s="674"/>
      <c r="R33" s="674"/>
      <c r="S33" s="674"/>
      <c r="T33" s="674"/>
      <c r="U33" s="675"/>
    </row>
    <row r="34" spans="2:21">
      <c r="C34" s="688" t="s">
        <v>472</v>
      </c>
      <c r="D34" s="677"/>
      <c r="E34" s="660"/>
      <c r="F34" s="660"/>
      <c r="G34" s="660"/>
      <c r="H34" s="660"/>
      <c r="I34" s="660"/>
      <c r="J34" s="661"/>
      <c r="N34" s="688" t="s">
        <v>473</v>
      </c>
      <c r="O34" s="677"/>
      <c r="P34" s="660"/>
      <c r="Q34" s="660"/>
      <c r="R34" s="660"/>
      <c r="S34" s="660"/>
      <c r="T34" s="660"/>
      <c r="U34" s="661"/>
    </row>
    <row r="35" spans="2:21" ht="15.75" thickBot="1">
      <c r="C35" s="679"/>
      <c r="D35" s="662"/>
      <c r="E35" s="663"/>
      <c r="F35" s="663"/>
      <c r="G35" s="663"/>
      <c r="H35" s="663"/>
      <c r="I35" s="663"/>
      <c r="J35" s="664"/>
      <c r="N35" s="679"/>
      <c r="O35" s="662"/>
      <c r="P35" s="663"/>
      <c r="Q35" s="663"/>
      <c r="R35" s="663"/>
      <c r="S35" s="663"/>
      <c r="T35" s="663"/>
      <c r="U35" s="664"/>
    </row>
    <row r="37" spans="2:21" ht="15.75" thickBot="1">
      <c r="B37" s="357" t="s">
        <v>423</v>
      </c>
      <c r="C37" s="657" t="s">
        <v>397</v>
      </c>
      <c r="D37" s="658"/>
      <c r="E37" s="658"/>
      <c r="F37" s="359" t="s">
        <v>30</v>
      </c>
      <c r="G37" s="360"/>
      <c r="H37" s="360"/>
      <c r="I37" s="359" t="s">
        <v>31</v>
      </c>
      <c r="J37" s="360"/>
      <c r="M37" s="357" t="s">
        <v>367</v>
      </c>
      <c r="N37" s="657" t="s">
        <v>443</v>
      </c>
      <c r="O37" s="658"/>
      <c r="P37" s="658"/>
      <c r="Q37" s="359" t="s">
        <v>186</v>
      </c>
      <c r="R37" s="360"/>
      <c r="S37" s="360"/>
      <c r="T37" s="360" t="s">
        <v>187</v>
      </c>
      <c r="U37" s="360"/>
    </row>
    <row r="38" spans="2:21">
      <c r="C38" s="688" t="s">
        <v>475</v>
      </c>
      <c r="D38" s="677"/>
      <c r="E38" s="660"/>
      <c r="F38" s="660"/>
      <c r="G38" s="660"/>
      <c r="H38" s="660"/>
      <c r="I38" s="660"/>
      <c r="J38" s="661"/>
      <c r="N38" s="688" t="s">
        <v>474</v>
      </c>
      <c r="O38" s="677"/>
      <c r="P38" s="660"/>
      <c r="Q38" s="660"/>
      <c r="R38" s="660"/>
      <c r="S38" s="660"/>
      <c r="T38" s="660"/>
      <c r="U38" s="661"/>
    </row>
    <row r="39" spans="2:21" ht="15.75" thickBot="1">
      <c r="C39" s="688"/>
      <c r="D39" s="662"/>
      <c r="E39" s="663"/>
      <c r="F39" s="663"/>
      <c r="G39" s="663"/>
      <c r="H39" s="663"/>
      <c r="I39" s="663"/>
      <c r="J39" s="664"/>
      <c r="N39" s="688"/>
      <c r="O39" s="662"/>
      <c r="P39" s="663"/>
      <c r="Q39" s="663"/>
      <c r="R39" s="663"/>
      <c r="S39" s="663"/>
      <c r="T39" s="663"/>
      <c r="U39" s="664"/>
    </row>
    <row r="40" spans="2:21">
      <c r="D40" s="369"/>
      <c r="E40" s="369"/>
      <c r="F40" s="369"/>
      <c r="G40" s="369"/>
      <c r="H40" s="369"/>
      <c r="I40" s="369"/>
      <c r="J40" s="369"/>
      <c r="O40" s="369"/>
      <c r="P40" s="369"/>
      <c r="Q40" s="369"/>
      <c r="R40" s="369"/>
      <c r="S40" s="369"/>
      <c r="T40" s="369"/>
      <c r="U40" s="369"/>
    </row>
    <row r="41" spans="2:21">
      <c r="B41" s="357" t="s">
        <v>424</v>
      </c>
      <c r="M41" s="357" t="s">
        <v>341</v>
      </c>
    </row>
    <row r="42" spans="2:21" ht="13.9" customHeight="1" thickBot="1">
      <c r="B42" s="362" t="s">
        <v>425</v>
      </c>
      <c r="C42" s="657" t="s">
        <v>398</v>
      </c>
      <c r="D42" s="658"/>
      <c r="E42" s="658"/>
      <c r="F42" s="359" t="s">
        <v>30</v>
      </c>
      <c r="G42" s="360"/>
      <c r="H42" s="360"/>
      <c r="I42" s="359" t="s">
        <v>31</v>
      </c>
      <c r="M42" s="362" t="s">
        <v>469</v>
      </c>
      <c r="N42" s="657" t="s">
        <v>444</v>
      </c>
      <c r="O42" s="658"/>
      <c r="P42" s="658"/>
      <c r="Q42" s="359" t="s">
        <v>186</v>
      </c>
      <c r="R42" s="360"/>
      <c r="S42" s="360"/>
      <c r="T42" s="360" t="s">
        <v>187</v>
      </c>
    </row>
    <row r="43" spans="2:21">
      <c r="C43" s="678" t="s">
        <v>479</v>
      </c>
      <c r="D43" s="677"/>
      <c r="E43" s="660"/>
      <c r="F43" s="660"/>
      <c r="G43" s="660"/>
      <c r="H43" s="660"/>
      <c r="I43" s="660"/>
      <c r="J43" s="661"/>
      <c r="N43" s="678" t="s">
        <v>478</v>
      </c>
      <c r="O43" s="677"/>
      <c r="P43" s="660"/>
      <c r="Q43" s="660"/>
      <c r="R43" s="660"/>
      <c r="S43" s="660"/>
      <c r="T43" s="660"/>
      <c r="U43" s="661"/>
    </row>
    <row r="44" spans="2:21">
      <c r="C44" s="678"/>
      <c r="D44" s="689"/>
      <c r="E44" s="690"/>
      <c r="F44" s="690"/>
      <c r="G44" s="690"/>
      <c r="H44" s="690"/>
      <c r="I44" s="690"/>
      <c r="J44" s="665"/>
      <c r="N44" s="678"/>
      <c r="O44" s="689"/>
      <c r="P44" s="690"/>
      <c r="Q44" s="690"/>
      <c r="R44" s="690"/>
      <c r="S44" s="690"/>
      <c r="T44" s="690"/>
      <c r="U44" s="665"/>
    </row>
    <row r="45" spans="2:21" ht="15.75" thickBot="1">
      <c r="C45" s="680"/>
      <c r="D45" s="662"/>
      <c r="E45" s="663"/>
      <c r="F45" s="663"/>
      <c r="G45" s="663"/>
      <c r="H45" s="663"/>
      <c r="I45" s="663"/>
      <c r="J45" s="664"/>
      <c r="N45" s="680"/>
      <c r="O45" s="662"/>
      <c r="P45" s="663"/>
      <c r="Q45" s="663"/>
      <c r="R45" s="663"/>
      <c r="S45" s="663"/>
      <c r="T45" s="663"/>
      <c r="U45" s="664"/>
    </row>
    <row r="46" spans="2:21">
      <c r="C46" s="657" t="s">
        <v>399</v>
      </c>
      <c r="D46" s="658"/>
      <c r="E46" s="658"/>
      <c r="F46" s="359" t="s">
        <v>30</v>
      </c>
      <c r="G46" s="360"/>
      <c r="H46" s="360"/>
      <c r="I46" s="359" t="s">
        <v>31</v>
      </c>
      <c r="J46" s="360"/>
      <c r="N46" s="657" t="s">
        <v>445</v>
      </c>
      <c r="O46" s="658"/>
      <c r="P46" s="658"/>
      <c r="Q46" s="359" t="s">
        <v>186</v>
      </c>
      <c r="R46" s="360"/>
      <c r="S46" s="360"/>
      <c r="T46" s="360" t="s">
        <v>187</v>
      </c>
      <c r="U46" s="360"/>
    </row>
    <row r="47" spans="2:21">
      <c r="C47" s="657" t="s">
        <v>400</v>
      </c>
      <c r="D47" s="658"/>
      <c r="E47" s="658"/>
      <c r="F47" s="359" t="s">
        <v>30</v>
      </c>
      <c r="G47" s="360"/>
      <c r="H47" s="360"/>
      <c r="I47" s="359" t="s">
        <v>31</v>
      </c>
      <c r="J47" s="360"/>
      <c r="N47" s="657" t="s">
        <v>446</v>
      </c>
      <c r="O47" s="658"/>
      <c r="P47" s="658"/>
      <c r="Q47" s="359" t="s">
        <v>186</v>
      </c>
      <c r="R47" s="360"/>
      <c r="S47" s="360"/>
      <c r="T47" s="360" t="s">
        <v>187</v>
      </c>
      <c r="U47" s="360"/>
    </row>
    <row r="48" spans="2:21" ht="15.75" thickBot="1">
      <c r="C48" s="657" t="s">
        <v>401</v>
      </c>
      <c r="D48" s="658"/>
      <c r="E48" s="658"/>
      <c r="F48" s="359" t="s">
        <v>30</v>
      </c>
      <c r="G48" s="360"/>
      <c r="H48" s="360"/>
      <c r="I48" s="359" t="s">
        <v>31</v>
      </c>
      <c r="J48" s="360"/>
      <c r="N48" s="657" t="s">
        <v>447</v>
      </c>
      <c r="O48" s="658"/>
      <c r="P48" s="658"/>
      <c r="Q48" s="359" t="s">
        <v>186</v>
      </c>
      <c r="R48" s="360"/>
      <c r="S48" s="360"/>
      <c r="T48" s="360" t="s">
        <v>187</v>
      </c>
      <c r="U48" s="360"/>
    </row>
    <row r="49" spans="2:21">
      <c r="C49" s="688" t="s">
        <v>377</v>
      </c>
      <c r="D49" s="677"/>
      <c r="E49" s="660"/>
      <c r="F49" s="660"/>
      <c r="G49" s="660"/>
      <c r="H49" s="660"/>
      <c r="I49" s="660"/>
      <c r="J49" s="661"/>
      <c r="N49" s="688" t="s">
        <v>480</v>
      </c>
      <c r="O49" s="677"/>
      <c r="P49" s="660"/>
      <c r="Q49" s="660"/>
      <c r="R49" s="660"/>
      <c r="S49" s="660"/>
      <c r="T49" s="660"/>
      <c r="U49" s="661"/>
    </row>
    <row r="50" spans="2:21">
      <c r="C50" s="679"/>
      <c r="D50" s="689"/>
      <c r="E50" s="690"/>
      <c r="F50" s="690"/>
      <c r="G50" s="690"/>
      <c r="H50" s="690"/>
      <c r="I50" s="690"/>
      <c r="J50" s="665"/>
      <c r="N50" s="679"/>
      <c r="O50" s="689"/>
      <c r="P50" s="690"/>
      <c r="Q50" s="690"/>
      <c r="R50" s="690"/>
      <c r="S50" s="690"/>
      <c r="T50" s="690"/>
      <c r="U50" s="665"/>
    </row>
    <row r="51" spans="2:21">
      <c r="C51" s="679"/>
      <c r="D51" s="689"/>
      <c r="E51" s="690"/>
      <c r="F51" s="690"/>
      <c r="G51" s="690"/>
      <c r="H51" s="690"/>
      <c r="I51" s="690"/>
      <c r="J51" s="665"/>
      <c r="N51" s="679"/>
      <c r="O51" s="689"/>
      <c r="P51" s="690"/>
      <c r="Q51" s="690"/>
      <c r="R51" s="690"/>
      <c r="S51" s="690"/>
      <c r="T51" s="690"/>
      <c r="U51" s="665"/>
    </row>
    <row r="52" spans="2:21" ht="15.75" thickBot="1">
      <c r="C52" s="679"/>
      <c r="D52" s="662"/>
      <c r="E52" s="663"/>
      <c r="F52" s="663"/>
      <c r="G52" s="663"/>
      <c r="H52" s="663"/>
      <c r="I52" s="663"/>
      <c r="J52" s="664"/>
      <c r="N52" s="679"/>
      <c r="O52" s="662"/>
      <c r="P52" s="663"/>
      <c r="Q52" s="663"/>
      <c r="R52" s="663"/>
      <c r="S52" s="663"/>
      <c r="T52" s="663"/>
      <c r="U52" s="664"/>
    </row>
    <row r="53" spans="2:21">
      <c r="T53" s="360"/>
    </row>
    <row r="54" spans="2:21" ht="13.9" customHeight="1">
      <c r="B54" s="361" t="s">
        <v>426</v>
      </c>
      <c r="C54" s="691" t="s">
        <v>402</v>
      </c>
      <c r="D54" s="657"/>
      <c r="E54" s="657"/>
      <c r="F54" s="359" t="s">
        <v>30</v>
      </c>
      <c r="G54" s="360"/>
      <c r="H54" s="360"/>
      <c r="I54" s="359" t="s">
        <v>31</v>
      </c>
      <c r="J54" s="370"/>
      <c r="M54" s="361" t="s">
        <v>470</v>
      </c>
      <c r="N54" s="691" t="s">
        <v>448</v>
      </c>
      <c r="O54" s="657"/>
      <c r="P54" s="657"/>
      <c r="Q54" s="359" t="s">
        <v>186</v>
      </c>
      <c r="R54" s="360"/>
      <c r="S54" s="360"/>
      <c r="T54" s="360" t="s">
        <v>187</v>
      </c>
      <c r="U54" s="370"/>
    </row>
    <row r="55" spans="2:21" ht="13.9" customHeight="1">
      <c r="C55" s="365"/>
      <c r="D55" s="371"/>
      <c r="E55" s="371"/>
      <c r="F55" s="372"/>
      <c r="G55" s="372"/>
      <c r="H55" s="372"/>
      <c r="I55" s="372"/>
      <c r="J55" s="370"/>
      <c r="N55" s="365"/>
      <c r="O55" s="371"/>
      <c r="P55" s="371"/>
      <c r="Q55" s="372"/>
      <c r="R55" s="372"/>
      <c r="S55" s="372"/>
      <c r="T55" s="372"/>
      <c r="U55" s="370"/>
    </row>
    <row r="56" spans="2:21">
      <c r="B56" s="362" t="s">
        <v>482</v>
      </c>
      <c r="C56" s="657" t="s">
        <v>490</v>
      </c>
      <c r="D56" s="658"/>
      <c r="E56" s="658"/>
      <c r="F56" s="359" t="s">
        <v>30</v>
      </c>
      <c r="G56" s="360"/>
      <c r="H56" s="360"/>
      <c r="I56" s="359" t="s">
        <v>31</v>
      </c>
      <c r="J56" s="360"/>
      <c r="M56" s="362" t="s">
        <v>481</v>
      </c>
      <c r="N56" s="657" t="s">
        <v>449</v>
      </c>
      <c r="O56" s="658"/>
      <c r="P56" s="658"/>
      <c r="Q56" s="359" t="s">
        <v>186</v>
      </c>
      <c r="R56" s="360"/>
      <c r="S56" s="360"/>
      <c r="T56" s="360" t="s">
        <v>187</v>
      </c>
      <c r="U56" s="360"/>
    </row>
    <row r="57" spans="2:21">
      <c r="C57" s="657" t="s">
        <v>403</v>
      </c>
      <c r="D57" s="658"/>
      <c r="E57" s="658"/>
      <c r="F57" s="359" t="s">
        <v>30</v>
      </c>
      <c r="G57" s="360"/>
      <c r="H57" s="360"/>
      <c r="I57" s="359" t="s">
        <v>31</v>
      </c>
      <c r="J57" s="360"/>
      <c r="N57" s="657" t="s">
        <v>450</v>
      </c>
      <c r="O57" s="658"/>
      <c r="P57" s="658"/>
      <c r="Q57" s="359" t="s">
        <v>186</v>
      </c>
      <c r="R57" s="360"/>
      <c r="S57" s="360"/>
      <c r="T57" s="360" t="s">
        <v>187</v>
      </c>
      <c r="U57" s="360"/>
    </row>
    <row r="58" spans="2:21">
      <c r="C58" s="371"/>
      <c r="D58" s="373"/>
      <c r="E58" s="373"/>
      <c r="F58" s="359"/>
      <c r="G58" s="359"/>
      <c r="H58" s="359"/>
      <c r="I58" s="359"/>
      <c r="J58" s="360"/>
      <c r="N58" s="371"/>
      <c r="O58" s="373"/>
      <c r="P58" s="373"/>
      <c r="Q58" s="359"/>
      <c r="R58" s="359"/>
      <c r="S58" s="359"/>
      <c r="T58" s="359"/>
      <c r="U58" s="360"/>
    </row>
    <row r="59" spans="2:21">
      <c r="B59" s="374" t="s">
        <v>427</v>
      </c>
      <c r="C59" s="657" t="s">
        <v>404</v>
      </c>
      <c r="D59" s="657"/>
      <c r="E59" s="657"/>
      <c r="F59" s="359" t="s">
        <v>30</v>
      </c>
      <c r="G59" s="360"/>
      <c r="H59" s="360"/>
      <c r="I59" s="359" t="s">
        <v>31</v>
      </c>
      <c r="J59" s="370"/>
      <c r="M59" s="374" t="s">
        <v>369</v>
      </c>
      <c r="N59" s="657" t="s">
        <v>451</v>
      </c>
      <c r="O59" s="657"/>
      <c r="P59" s="657"/>
      <c r="Q59" s="359" t="s">
        <v>186</v>
      </c>
      <c r="R59" s="360"/>
      <c r="S59" s="360"/>
      <c r="T59" s="360" t="s">
        <v>187</v>
      </c>
      <c r="U59" s="370"/>
    </row>
    <row r="60" spans="2:21">
      <c r="C60" s="657" t="s">
        <v>405</v>
      </c>
      <c r="D60" s="657"/>
      <c r="E60" s="657"/>
      <c r="F60" s="359" t="s">
        <v>30</v>
      </c>
      <c r="G60" s="360"/>
      <c r="H60" s="360"/>
      <c r="I60" s="359" t="s">
        <v>31</v>
      </c>
      <c r="J60" s="370"/>
      <c r="N60" s="657" t="s">
        <v>330</v>
      </c>
      <c r="O60" s="657"/>
      <c r="P60" s="657"/>
      <c r="Q60" s="359" t="s">
        <v>186</v>
      </c>
      <c r="R60" s="360"/>
      <c r="S60" s="360"/>
      <c r="T60" s="360" t="s">
        <v>187</v>
      </c>
      <c r="U60" s="370"/>
    </row>
    <row r="61" spans="2:21">
      <c r="C61" s="657" t="s">
        <v>406</v>
      </c>
      <c r="D61" s="657"/>
      <c r="E61" s="657"/>
      <c r="F61" s="359" t="s">
        <v>30</v>
      </c>
      <c r="G61" s="360"/>
      <c r="H61" s="360"/>
      <c r="I61" s="359" t="s">
        <v>31</v>
      </c>
      <c r="J61" s="370"/>
      <c r="N61" s="657" t="s">
        <v>452</v>
      </c>
      <c r="O61" s="657"/>
      <c r="P61" s="657"/>
      <c r="Q61" s="359" t="s">
        <v>186</v>
      </c>
      <c r="R61" s="360"/>
      <c r="S61" s="360"/>
      <c r="T61" s="360" t="s">
        <v>187</v>
      </c>
      <c r="U61" s="370"/>
    </row>
    <row r="62" spans="2:21">
      <c r="C62" s="657" t="s">
        <v>407</v>
      </c>
      <c r="D62" s="657"/>
      <c r="E62" s="657"/>
      <c r="F62" s="359" t="s">
        <v>30</v>
      </c>
      <c r="G62" s="360"/>
      <c r="H62" s="360"/>
      <c r="I62" s="359" t="s">
        <v>31</v>
      </c>
      <c r="J62" s="370"/>
      <c r="N62" s="657" t="s">
        <v>453</v>
      </c>
      <c r="O62" s="657"/>
      <c r="P62" s="657"/>
      <c r="Q62" s="359" t="s">
        <v>186</v>
      </c>
      <c r="R62" s="360"/>
      <c r="S62" s="360"/>
      <c r="T62" s="360" t="s">
        <v>187</v>
      </c>
      <c r="U62" s="370"/>
    </row>
    <row r="63" spans="2:21">
      <c r="C63" s="657" t="s">
        <v>408</v>
      </c>
      <c r="D63" s="657"/>
      <c r="E63" s="657"/>
      <c r="F63" s="359" t="s">
        <v>30</v>
      </c>
      <c r="G63" s="360"/>
      <c r="H63" s="360"/>
      <c r="I63" s="359" t="s">
        <v>31</v>
      </c>
      <c r="J63" s="370"/>
      <c r="N63" s="657" t="s">
        <v>454</v>
      </c>
      <c r="O63" s="657"/>
      <c r="P63" s="657"/>
      <c r="Q63" s="359" t="s">
        <v>186</v>
      </c>
      <c r="R63" s="360"/>
      <c r="S63" s="360"/>
      <c r="T63" s="360" t="s">
        <v>187</v>
      </c>
      <c r="U63" s="370"/>
    </row>
    <row r="64" spans="2:21">
      <c r="C64" s="657" t="s">
        <v>409</v>
      </c>
      <c r="D64" s="657"/>
      <c r="E64" s="657"/>
      <c r="F64" s="359" t="s">
        <v>30</v>
      </c>
      <c r="G64" s="360"/>
      <c r="H64" s="360"/>
      <c r="I64" s="359" t="s">
        <v>31</v>
      </c>
      <c r="J64" s="370"/>
      <c r="N64" s="657" t="s">
        <v>455</v>
      </c>
      <c r="O64" s="657"/>
      <c r="P64" s="657"/>
      <c r="Q64" s="359" t="s">
        <v>186</v>
      </c>
      <c r="R64" s="360"/>
      <c r="S64" s="360"/>
      <c r="T64" s="360" t="s">
        <v>187</v>
      </c>
      <c r="U64" s="370"/>
    </row>
    <row r="65" spans="2:21" ht="15.75" thickBot="1">
      <c r="C65" s="657" t="s">
        <v>63</v>
      </c>
      <c r="D65" s="657"/>
      <c r="E65" s="657"/>
      <c r="F65" s="359" t="s">
        <v>30</v>
      </c>
      <c r="G65" s="360"/>
      <c r="H65" s="360"/>
      <c r="I65" s="359" t="s">
        <v>31</v>
      </c>
      <c r="J65" s="370"/>
      <c r="N65" s="657" t="s">
        <v>274</v>
      </c>
      <c r="O65" s="657"/>
      <c r="P65" s="657"/>
      <c r="Q65" s="359" t="s">
        <v>186</v>
      </c>
      <c r="R65" s="360"/>
      <c r="S65" s="360"/>
      <c r="T65" s="360" t="s">
        <v>187</v>
      </c>
      <c r="U65" s="370"/>
    </row>
    <row r="66" spans="2:21">
      <c r="C66" s="371" t="s">
        <v>410</v>
      </c>
      <c r="D66" s="677"/>
      <c r="E66" s="660"/>
      <c r="F66" s="660"/>
      <c r="G66" s="660"/>
      <c r="H66" s="660"/>
      <c r="I66" s="660"/>
      <c r="J66" s="661"/>
      <c r="N66" s="371" t="s">
        <v>456</v>
      </c>
      <c r="O66" s="677"/>
      <c r="P66" s="660"/>
      <c r="Q66" s="660"/>
      <c r="R66" s="660"/>
      <c r="S66" s="660"/>
      <c r="T66" s="660"/>
      <c r="U66" s="661"/>
    </row>
    <row r="67" spans="2:21">
      <c r="C67" s="371"/>
      <c r="D67" s="689"/>
      <c r="E67" s="658"/>
      <c r="F67" s="658"/>
      <c r="G67" s="658"/>
      <c r="H67" s="658"/>
      <c r="I67" s="658"/>
      <c r="J67" s="665"/>
      <c r="N67" s="371"/>
      <c r="O67" s="689"/>
      <c r="P67" s="658"/>
      <c r="Q67" s="658"/>
      <c r="R67" s="658"/>
      <c r="S67" s="658"/>
      <c r="T67" s="658"/>
      <c r="U67" s="665"/>
    </row>
    <row r="68" spans="2:21" ht="15.75" thickBot="1">
      <c r="C68" s="371"/>
      <c r="D68" s="662"/>
      <c r="E68" s="663"/>
      <c r="F68" s="663"/>
      <c r="G68" s="663"/>
      <c r="H68" s="663"/>
      <c r="I68" s="663"/>
      <c r="J68" s="664"/>
      <c r="N68" s="371"/>
      <c r="O68" s="662"/>
      <c r="P68" s="663"/>
      <c r="Q68" s="663"/>
      <c r="R68" s="663"/>
      <c r="S68" s="663"/>
      <c r="T68" s="663"/>
      <c r="U68" s="664"/>
    </row>
    <row r="69" spans="2:21">
      <c r="C69" s="371"/>
      <c r="D69" s="370"/>
      <c r="E69" s="370"/>
      <c r="F69" s="370"/>
      <c r="G69" s="370"/>
      <c r="H69" s="370"/>
      <c r="I69" s="370"/>
      <c r="J69" s="370"/>
      <c r="N69" s="371"/>
      <c r="O69" s="370"/>
      <c r="P69" s="370"/>
      <c r="Q69" s="370"/>
      <c r="R69" s="370"/>
      <c r="S69" s="370"/>
      <c r="T69" s="370"/>
      <c r="U69" s="370"/>
    </row>
    <row r="70" spans="2:21">
      <c r="B70" s="357" t="s">
        <v>381</v>
      </c>
      <c r="M70" s="357" t="s">
        <v>370</v>
      </c>
    </row>
    <row r="71" spans="2:21" ht="13.9" customHeight="1">
      <c r="B71" s="692" t="s">
        <v>487</v>
      </c>
      <c r="C71" s="657" t="s">
        <v>411</v>
      </c>
      <c r="D71" s="658"/>
      <c r="E71" s="658"/>
      <c r="F71" s="359" t="s">
        <v>30</v>
      </c>
      <c r="G71" s="360"/>
      <c r="H71" s="360"/>
      <c r="I71" s="359" t="s">
        <v>31</v>
      </c>
      <c r="M71" s="692" t="s">
        <v>486</v>
      </c>
      <c r="N71" s="657" t="s">
        <v>457</v>
      </c>
      <c r="O71" s="658"/>
      <c r="P71" s="658"/>
      <c r="Q71" s="359" t="s">
        <v>186</v>
      </c>
      <c r="R71" s="360"/>
      <c r="S71" s="360"/>
      <c r="T71" s="360" t="s">
        <v>187</v>
      </c>
    </row>
    <row r="72" spans="2:21">
      <c r="B72" s="680"/>
      <c r="C72" s="657" t="s">
        <v>378</v>
      </c>
      <c r="D72" s="657"/>
      <c r="E72" s="657"/>
      <c r="F72" s="359" t="s">
        <v>30</v>
      </c>
      <c r="G72" s="360"/>
      <c r="H72" s="360"/>
      <c r="I72" s="359" t="s">
        <v>31</v>
      </c>
      <c r="M72" s="680"/>
      <c r="N72" s="657" t="s">
        <v>379</v>
      </c>
      <c r="O72" s="657"/>
      <c r="P72" s="657"/>
      <c r="Q72" s="359" t="s">
        <v>186</v>
      </c>
      <c r="R72" s="360"/>
      <c r="S72" s="360"/>
      <c r="T72" s="360" t="s">
        <v>187</v>
      </c>
    </row>
    <row r="73" spans="2:21">
      <c r="B73" s="375"/>
      <c r="C73" s="657" t="s">
        <v>412</v>
      </c>
      <c r="D73" s="658"/>
      <c r="E73" s="658"/>
      <c r="F73" s="359" t="s">
        <v>30</v>
      </c>
      <c r="G73" s="360"/>
      <c r="H73" s="360"/>
      <c r="I73" s="359" t="s">
        <v>31</v>
      </c>
      <c r="J73" s="360"/>
      <c r="M73" s="375"/>
      <c r="N73" s="657" t="s">
        <v>458</v>
      </c>
      <c r="O73" s="658"/>
      <c r="P73" s="658"/>
      <c r="Q73" s="359" t="s">
        <v>186</v>
      </c>
      <c r="R73" s="360"/>
      <c r="S73" s="360"/>
      <c r="T73" s="360" t="s">
        <v>187</v>
      </c>
      <c r="U73" s="360"/>
    </row>
    <row r="74" spans="2:21">
      <c r="B74" s="365"/>
      <c r="C74" s="657" t="s">
        <v>413</v>
      </c>
      <c r="D74" s="658"/>
      <c r="E74" s="658"/>
      <c r="F74" s="359" t="s">
        <v>30</v>
      </c>
      <c r="G74" s="360"/>
      <c r="H74" s="360"/>
      <c r="I74" s="359" t="s">
        <v>31</v>
      </c>
      <c r="J74" s="360"/>
      <c r="M74" s="365"/>
      <c r="N74" s="657" t="s">
        <v>459</v>
      </c>
      <c r="O74" s="658"/>
      <c r="P74" s="658"/>
      <c r="Q74" s="359" t="s">
        <v>186</v>
      </c>
      <c r="R74" s="360"/>
      <c r="S74" s="360"/>
      <c r="T74" s="360" t="s">
        <v>187</v>
      </c>
      <c r="U74" s="360"/>
    </row>
    <row r="75" spans="2:21" ht="15.75" thickBot="1">
      <c r="C75" s="657" t="s">
        <v>414</v>
      </c>
      <c r="D75" s="658"/>
      <c r="E75" s="658"/>
      <c r="F75" s="359" t="s">
        <v>30</v>
      </c>
      <c r="G75" s="360"/>
      <c r="H75" s="360"/>
      <c r="I75" s="359" t="s">
        <v>31</v>
      </c>
      <c r="J75" s="360"/>
      <c r="N75" s="657" t="s">
        <v>460</v>
      </c>
      <c r="O75" s="658"/>
      <c r="P75" s="658"/>
      <c r="Q75" s="359" t="s">
        <v>186</v>
      </c>
      <c r="R75" s="360"/>
      <c r="S75" s="360"/>
      <c r="T75" s="360" t="s">
        <v>187</v>
      </c>
      <c r="U75" s="360"/>
    </row>
    <row r="76" spans="2:21">
      <c r="C76" s="693" t="s">
        <v>415</v>
      </c>
      <c r="D76" s="695"/>
      <c r="E76" s="696"/>
      <c r="F76" s="696"/>
      <c r="G76" s="696"/>
      <c r="H76" s="696"/>
      <c r="I76" s="696"/>
      <c r="J76" s="697"/>
      <c r="N76" s="693" t="s">
        <v>483</v>
      </c>
      <c r="O76" s="695"/>
      <c r="P76" s="696"/>
      <c r="Q76" s="696"/>
      <c r="R76" s="696"/>
      <c r="S76" s="696"/>
      <c r="T76" s="696"/>
      <c r="U76" s="697"/>
    </row>
    <row r="77" spans="2:21">
      <c r="C77" s="693"/>
      <c r="D77" s="689"/>
      <c r="E77" s="690"/>
      <c r="F77" s="690"/>
      <c r="G77" s="690"/>
      <c r="H77" s="690"/>
      <c r="I77" s="690"/>
      <c r="J77" s="665"/>
      <c r="N77" s="693"/>
      <c r="O77" s="689"/>
      <c r="P77" s="690"/>
      <c r="Q77" s="690"/>
      <c r="R77" s="690"/>
      <c r="S77" s="690"/>
      <c r="T77" s="690"/>
      <c r="U77" s="665"/>
    </row>
    <row r="78" spans="2:21" ht="15.75" thickBot="1">
      <c r="C78" s="694"/>
      <c r="D78" s="662"/>
      <c r="E78" s="663"/>
      <c r="F78" s="663"/>
      <c r="G78" s="663"/>
      <c r="H78" s="663"/>
      <c r="I78" s="663"/>
      <c r="J78" s="664"/>
      <c r="N78" s="694"/>
      <c r="O78" s="662"/>
      <c r="P78" s="663"/>
      <c r="Q78" s="663"/>
      <c r="R78" s="663"/>
      <c r="S78" s="663"/>
      <c r="T78" s="663"/>
      <c r="U78" s="664"/>
    </row>
    <row r="79" spans="2:21">
      <c r="C79" s="678" t="s">
        <v>416</v>
      </c>
      <c r="D79" s="657"/>
      <c r="E79" s="657"/>
      <c r="F79" s="359" t="s">
        <v>30</v>
      </c>
      <c r="G79" s="360"/>
      <c r="H79" s="360"/>
      <c r="I79" s="359" t="s">
        <v>31</v>
      </c>
      <c r="J79" s="370"/>
      <c r="N79" s="678" t="s">
        <v>461</v>
      </c>
      <c r="O79" s="657"/>
      <c r="P79" s="657"/>
      <c r="Q79" s="359" t="s">
        <v>186</v>
      </c>
      <c r="R79" s="360"/>
      <c r="S79" s="360"/>
      <c r="T79" s="360" t="s">
        <v>187</v>
      </c>
      <c r="U79" s="370"/>
    </row>
    <row r="80" spans="2:21">
      <c r="C80" s="678" t="s">
        <v>417</v>
      </c>
      <c r="D80" s="657"/>
      <c r="E80" s="657"/>
      <c r="F80" s="359" t="s">
        <v>30</v>
      </c>
      <c r="G80" s="360"/>
      <c r="H80" s="360"/>
      <c r="I80" s="359" t="s">
        <v>31</v>
      </c>
      <c r="J80" s="370"/>
      <c r="N80" s="678" t="s">
        <v>462</v>
      </c>
      <c r="O80" s="657"/>
      <c r="P80" s="657"/>
      <c r="Q80" s="359" t="s">
        <v>186</v>
      </c>
      <c r="R80" s="360"/>
      <c r="S80" s="360"/>
      <c r="T80" s="360" t="s">
        <v>187</v>
      </c>
      <c r="U80" s="370"/>
    </row>
    <row r="81" spans="2:21">
      <c r="C81" s="365"/>
      <c r="D81" s="365"/>
      <c r="E81" s="365"/>
      <c r="F81" s="373"/>
      <c r="G81" s="369"/>
      <c r="H81" s="369"/>
      <c r="I81" s="373"/>
      <c r="N81" s="365"/>
      <c r="O81" s="365"/>
      <c r="P81" s="365"/>
      <c r="Q81" s="373"/>
      <c r="R81" s="369"/>
      <c r="S81" s="369"/>
      <c r="T81" s="373"/>
    </row>
    <row r="82" spans="2:21">
      <c r="B82" s="375" t="s">
        <v>489</v>
      </c>
      <c r="C82" s="657" t="s">
        <v>418</v>
      </c>
      <c r="D82" s="658"/>
      <c r="E82" s="658"/>
      <c r="F82" s="359" t="s">
        <v>30</v>
      </c>
      <c r="G82" s="360"/>
      <c r="H82" s="360"/>
      <c r="I82" s="359" t="s">
        <v>31</v>
      </c>
      <c r="J82" s="360"/>
      <c r="M82" s="375" t="s">
        <v>488</v>
      </c>
      <c r="N82" s="657" t="s">
        <v>463</v>
      </c>
      <c r="O82" s="658"/>
      <c r="P82" s="658"/>
      <c r="Q82" s="359" t="s">
        <v>186</v>
      </c>
      <c r="R82" s="360"/>
      <c r="S82" s="360"/>
      <c r="T82" s="360" t="s">
        <v>187</v>
      </c>
      <c r="U82" s="360"/>
    </row>
    <row r="83" spans="2:21">
      <c r="B83" s="365"/>
      <c r="C83" s="657" t="s">
        <v>485</v>
      </c>
      <c r="D83" s="658"/>
      <c r="E83" s="658"/>
      <c r="F83" s="359" t="s">
        <v>30</v>
      </c>
      <c r="G83" s="360"/>
      <c r="H83" s="360"/>
      <c r="I83" s="359" t="s">
        <v>31</v>
      </c>
      <c r="J83" s="360"/>
      <c r="M83" s="365"/>
      <c r="N83" s="657" t="s">
        <v>484</v>
      </c>
      <c r="O83" s="658"/>
      <c r="P83" s="658"/>
      <c r="Q83" s="359" t="s">
        <v>186</v>
      </c>
      <c r="R83" s="360"/>
      <c r="S83" s="360"/>
      <c r="T83" s="360" t="s">
        <v>187</v>
      </c>
      <c r="U83" s="360"/>
    </row>
    <row r="84" spans="2:21" ht="15.75" thickBot="1">
      <c r="B84" s="365"/>
      <c r="C84" s="657" t="s">
        <v>419</v>
      </c>
      <c r="D84" s="658"/>
      <c r="E84" s="658"/>
      <c r="F84" s="359" t="s">
        <v>30</v>
      </c>
      <c r="G84" s="360"/>
      <c r="H84" s="360"/>
      <c r="I84" s="359" t="s">
        <v>31</v>
      </c>
      <c r="J84" s="360"/>
      <c r="M84" s="365"/>
      <c r="N84" s="657" t="s">
        <v>464</v>
      </c>
      <c r="O84" s="658"/>
      <c r="P84" s="658"/>
      <c r="Q84" s="359" t="s">
        <v>186</v>
      </c>
      <c r="R84" s="360"/>
      <c r="S84" s="360"/>
      <c r="T84" s="360" t="s">
        <v>187</v>
      </c>
      <c r="U84" s="360"/>
    </row>
    <row r="85" spans="2:21">
      <c r="C85" s="693" t="s">
        <v>420</v>
      </c>
      <c r="D85" s="695"/>
      <c r="E85" s="696"/>
      <c r="F85" s="696"/>
      <c r="G85" s="696"/>
      <c r="H85" s="696"/>
      <c r="I85" s="696"/>
      <c r="J85" s="697"/>
      <c r="N85" s="693" t="s">
        <v>465</v>
      </c>
      <c r="O85" s="695"/>
      <c r="P85" s="696"/>
      <c r="Q85" s="696"/>
      <c r="R85" s="696"/>
      <c r="S85" s="696"/>
      <c r="T85" s="696"/>
      <c r="U85" s="697"/>
    </row>
    <row r="86" spans="2:21">
      <c r="C86" s="693"/>
      <c r="D86" s="689"/>
      <c r="E86" s="690"/>
      <c r="F86" s="690"/>
      <c r="G86" s="690"/>
      <c r="H86" s="690"/>
      <c r="I86" s="690"/>
      <c r="J86" s="665"/>
      <c r="N86" s="693"/>
      <c r="O86" s="689"/>
      <c r="P86" s="690"/>
      <c r="Q86" s="690"/>
      <c r="R86" s="690"/>
      <c r="S86" s="690"/>
      <c r="T86" s="690"/>
      <c r="U86" s="665"/>
    </row>
    <row r="87" spans="2:21" ht="15.75" thickBot="1">
      <c r="C87" s="694"/>
      <c r="D87" s="662"/>
      <c r="E87" s="663"/>
      <c r="F87" s="663"/>
      <c r="G87" s="663"/>
      <c r="H87" s="663"/>
      <c r="I87" s="663"/>
      <c r="J87" s="664"/>
      <c r="N87" s="694"/>
      <c r="O87" s="662"/>
      <c r="P87" s="663"/>
      <c r="Q87" s="663"/>
      <c r="R87" s="663"/>
      <c r="S87" s="663"/>
      <c r="T87" s="663"/>
      <c r="U87" s="664"/>
    </row>
    <row r="88" spans="2:21">
      <c r="B88" s="365"/>
      <c r="C88" s="371"/>
      <c r="D88" s="373"/>
      <c r="E88" s="373"/>
      <c r="F88" s="360"/>
      <c r="G88" s="360"/>
      <c r="H88" s="360"/>
      <c r="I88" s="360"/>
      <c r="J88" s="360"/>
      <c r="M88" s="365"/>
      <c r="N88" s="371"/>
      <c r="O88" s="373"/>
      <c r="P88" s="373"/>
      <c r="Q88" s="360"/>
      <c r="R88" s="360"/>
      <c r="S88" s="360"/>
      <c r="T88" s="360"/>
      <c r="U88" s="360"/>
    </row>
    <row r="89" spans="2:21" ht="15.75" thickBot="1">
      <c r="C89" s="376"/>
      <c r="D89" s="370"/>
      <c r="E89" s="370"/>
      <c r="F89" s="370"/>
      <c r="G89" s="370"/>
      <c r="H89" s="370"/>
      <c r="I89" s="370"/>
      <c r="J89" s="370"/>
      <c r="N89" s="376"/>
      <c r="O89" s="370"/>
      <c r="P89" s="370"/>
      <c r="Q89" s="370"/>
      <c r="R89" s="370"/>
      <c r="S89" s="370"/>
      <c r="T89" s="370"/>
      <c r="U89" s="370"/>
    </row>
    <row r="90" spans="2:21">
      <c r="B90" s="357" t="s">
        <v>80</v>
      </c>
      <c r="C90" s="698"/>
      <c r="D90" s="699"/>
      <c r="E90" s="699"/>
      <c r="F90" s="699"/>
      <c r="G90" s="699"/>
      <c r="H90" s="699"/>
      <c r="I90" s="699"/>
      <c r="J90" s="700"/>
      <c r="M90" s="357" t="s">
        <v>205</v>
      </c>
      <c r="N90" s="698"/>
      <c r="O90" s="699"/>
      <c r="P90" s="699"/>
      <c r="Q90" s="699"/>
      <c r="R90" s="699"/>
      <c r="S90" s="699"/>
      <c r="T90" s="699"/>
      <c r="U90" s="700"/>
    </row>
    <row r="91" spans="2:21">
      <c r="C91" s="701"/>
      <c r="D91" s="702"/>
      <c r="E91" s="702"/>
      <c r="F91" s="702"/>
      <c r="G91" s="702"/>
      <c r="H91" s="702"/>
      <c r="I91" s="702"/>
      <c r="J91" s="703"/>
      <c r="N91" s="701"/>
      <c r="O91" s="702"/>
      <c r="P91" s="702"/>
      <c r="Q91" s="702"/>
      <c r="R91" s="702"/>
      <c r="S91" s="702"/>
      <c r="T91" s="702"/>
      <c r="U91" s="703"/>
    </row>
    <row r="92" spans="2:21">
      <c r="C92" s="701"/>
      <c r="D92" s="702"/>
      <c r="E92" s="702"/>
      <c r="F92" s="702"/>
      <c r="G92" s="702"/>
      <c r="H92" s="702"/>
      <c r="I92" s="702"/>
      <c r="J92" s="703"/>
      <c r="N92" s="701"/>
      <c r="O92" s="702"/>
      <c r="P92" s="702"/>
      <c r="Q92" s="702"/>
      <c r="R92" s="702"/>
      <c r="S92" s="702"/>
      <c r="T92" s="702"/>
      <c r="U92" s="703"/>
    </row>
    <row r="93" spans="2:21">
      <c r="C93" s="701"/>
      <c r="D93" s="702"/>
      <c r="E93" s="702"/>
      <c r="F93" s="702"/>
      <c r="G93" s="702"/>
      <c r="H93" s="702"/>
      <c r="I93" s="702"/>
      <c r="J93" s="703"/>
      <c r="N93" s="701"/>
      <c r="O93" s="702"/>
      <c r="P93" s="702"/>
      <c r="Q93" s="702"/>
      <c r="R93" s="702"/>
      <c r="S93" s="702"/>
      <c r="T93" s="702"/>
      <c r="U93" s="703"/>
    </row>
    <row r="94" spans="2:21">
      <c r="C94" s="701"/>
      <c r="D94" s="702"/>
      <c r="E94" s="702"/>
      <c r="F94" s="702"/>
      <c r="G94" s="702"/>
      <c r="H94" s="702"/>
      <c r="I94" s="702"/>
      <c r="J94" s="703"/>
      <c r="N94" s="701"/>
      <c r="O94" s="702"/>
      <c r="P94" s="702"/>
      <c r="Q94" s="702"/>
      <c r="R94" s="702"/>
      <c r="S94" s="702"/>
      <c r="T94" s="702"/>
      <c r="U94" s="703"/>
    </row>
    <row r="95" spans="2:21">
      <c r="C95" s="701"/>
      <c r="D95" s="702"/>
      <c r="E95" s="702"/>
      <c r="F95" s="702"/>
      <c r="G95" s="702"/>
      <c r="H95" s="702"/>
      <c r="I95" s="702"/>
      <c r="J95" s="703"/>
      <c r="N95" s="701"/>
      <c r="O95" s="702"/>
      <c r="P95" s="702"/>
      <c r="Q95" s="702"/>
      <c r="R95" s="702"/>
      <c r="S95" s="702"/>
      <c r="T95" s="702"/>
      <c r="U95" s="703"/>
    </row>
    <row r="96" spans="2:21">
      <c r="C96" s="701"/>
      <c r="D96" s="702"/>
      <c r="E96" s="702"/>
      <c r="F96" s="702"/>
      <c r="G96" s="702"/>
      <c r="H96" s="702"/>
      <c r="I96" s="702"/>
      <c r="J96" s="703"/>
      <c r="N96" s="701"/>
      <c r="O96" s="702"/>
      <c r="P96" s="702"/>
      <c r="Q96" s="702"/>
      <c r="R96" s="702"/>
      <c r="S96" s="702"/>
      <c r="T96" s="702"/>
      <c r="U96" s="703"/>
    </row>
    <row r="97" spans="3:21">
      <c r="C97" s="701"/>
      <c r="D97" s="702"/>
      <c r="E97" s="702"/>
      <c r="F97" s="702"/>
      <c r="G97" s="702"/>
      <c r="H97" s="702"/>
      <c r="I97" s="702"/>
      <c r="J97" s="703"/>
      <c r="N97" s="701"/>
      <c r="O97" s="702"/>
      <c r="P97" s="702"/>
      <c r="Q97" s="702"/>
      <c r="R97" s="702"/>
      <c r="S97" s="702"/>
      <c r="T97" s="702"/>
      <c r="U97" s="703"/>
    </row>
    <row r="98" spans="3:21">
      <c r="C98" s="701"/>
      <c r="D98" s="702"/>
      <c r="E98" s="702"/>
      <c r="F98" s="702"/>
      <c r="G98" s="702"/>
      <c r="H98" s="702"/>
      <c r="I98" s="702"/>
      <c r="J98" s="703"/>
      <c r="N98" s="701"/>
      <c r="O98" s="702"/>
      <c r="P98" s="702"/>
      <c r="Q98" s="702"/>
      <c r="R98" s="702"/>
      <c r="S98" s="702"/>
      <c r="T98" s="702"/>
      <c r="U98" s="703"/>
    </row>
    <row r="99" spans="3:21">
      <c r="C99" s="701"/>
      <c r="D99" s="702"/>
      <c r="E99" s="702"/>
      <c r="F99" s="702"/>
      <c r="G99" s="702"/>
      <c r="H99" s="702"/>
      <c r="I99" s="702"/>
      <c r="J99" s="703"/>
      <c r="N99" s="701"/>
      <c r="O99" s="702"/>
      <c r="P99" s="702"/>
      <c r="Q99" s="702"/>
      <c r="R99" s="702"/>
      <c r="S99" s="702"/>
      <c r="T99" s="702"/>
      <c r="U99" s="703"/>
    </row>
    <row r="100" spans="3:21">
      <c r="C100" s="701"/>
      <c r="D100" s="702"/>
      <c r="E100" s="702"/>
      <c r="F100" s="702"/>
      <c r="G100" s="702"/>
      <c r="H100" s="702"/>
      <c r="I100" s="702"/>
      <c r="J100" s="703"/>
      <c r="N100" s="701"/>
      <c r="O100" s="702"/>
      <c r="P100" s="702"/>
      <c r="Q100" s="702"/>
      <c r="R100" s="702"/>
      <c r="S100" s="702"/>
      <c r="T100" s="702"/>
      <c r="U100" s="703"/>
    </row>
    <row r="101" spans="3:21">
      <c r="C101" s="701"/>
      <c r="D101" s="702"/>
      <c r="E101" s="702"/>
      <c r="F101" s="702"/>
      <c r="G101" s="702"/>
      <c r="H101" s="702"/>
      <c r="I101" s="702"/>
      <c r="J101" s="703"/>
      <c r="N101" s="701"/>
      <c r="O101" s="702"/>
      <c r="P101" s="702"/>
      <c r="Q101" s="702"/>
      <c r="R101" s="702"/>
      <c r="S101" s="702"/>
      <c r="T101" s="702"/>
      <c r="U101" s="703"/>
    </row>
    <row r="102" spans="3:21" ht="15.75" thickBot="1">
      <c r="C102" s="704"/>
      <c r="D102" s="705"/>
      <c r="E102" s="705"/>
      <c r="F102" s="705"/>
      <c r="G102" s="705"/>
      <c r="H102" s="705"/>
      <c r="I102" s="705"/>
      <c r="J102" s="706"/>
      <c r="N102" s="704"/>
      <c r="O102" s="705"/>
      <c r="P102" s="705"/>
      <c r="Q102" s="705"/>
      <c r="R102" s="705"/>
      <c r="S102" s="705"/>
      <c r="T102" s="705"/>
      <c r="U102" s="706"/>
    </row>
    <row r="103" spans="3:21">
      <c r="J103" s="377"/>
      <c r="U103" s="377"/>
    </row>
    <row r="116" spans="1:12">
      <c r="A116" s="378"/>
      <c r="L116" s="378"/>
    </row>
    <row r="117" spans="1:12">
      <c r="A117" s="378"/>
      <c r="L117" s="378"/>
    </row>
    <row r="118" spans="1:12">
      <c r="A118" s="378"/>
      <c r="L118" s="378"/>
    </row>
    <row r="119" spans="1:12">
      <c r="A119" s="378"/>
      <c r="L119" s="378"/>
    </row>
    <row r="120" spans="1:12">
      <c r="A120" s="378"/>
      <c r="L120" s="378"/>
    </row>
    <row r="121" spans="1:12">
      <c r="A121" s="378"/>
      <c r="L121" s="378"/>
    </row>
    <row r="122" spans="1:12">
      <c r="A122" s="378"/>
      <c r="L122" s="378"/>
    </row>
    <row r="123" spans="1:12">
      <c r="A123" s="378"/>
      <c r="L123" s="378"/>
    </row>
    <row r="124" spans="1:12">
      <c r="A124" s="378"/>
      <c r="L124" s="378"/>
    </row>
    <row r="125" spans="1:12">
      <c r="A125" s="378"/>
      <c r="L125" s="378"/>
    </row>
    <row r="126" spans="1:12">
      <c r="A126" s="378"/>
      <c r="L126" s="378"/>
    </row>
    <row r="127" spans="1:12">
      <c r="A127" s="378"/>
      <c r="L127" s="378"/>
    </row>
    <row r="128" spans="1:12">
      <c r="A128" s="378"/>
      <c r="L128" s="378"/>
    </row>
    <row r="129" spans="1:12">
      <c r="A129" s="378"/>
      <c r="L129" s="378"/>
    </row>
    <row r="130" spans="1:12">
      <c r="A130" s="378"/>
      <c r="L130" s="378"/>
    </row>
    <row r="131" spans="1:12">
      <c r="A131" s="378"/>
      <c r="L131" s="378"/>
    </row>
    <row r="132" spans="1:12">
      <c r="A132" s="378"/>
      <c r="L132" s="378"/>
    </row>
    <row r="133" spans="1:12">
      <c r="A133" s="176"/>
      <c r="L133" s="176"/>
    </row>
    <row r="134" spans="1:12">
      <c r="A134" s="176"/>
      <c r="L134" s="176"/>
    </row>
    <row r="135" spans="1:12">
      <c r="A135" s="176"/>
      <c r="L135" s="176"/>
    </row>
    <row r="136" spans="1:12">
      <c r="A136" s="176"/>
      <c r="L136" s="176"/>
    </row>
    <row r="137" spans="1:12">
      <c r="A137" s="176"/>
      <c r="L137" s="176"/>
    </row>
    <row r="138" spans="1:12">
      <c r="A138" s="176"/>
      <c r="L138" s="176"/>
    </row>
    <row r="139" spans="1:12">
      <c r="A139" s="176"/>
      <c r="L139" s="176"/>
    </row>
    <row r="140" spans="1:12">
      <c r="A140" s="176"/>
      <c r="L140" s="176"/>
    </row>
    <row r="141" spans="1:12">
      <c r="A141" s="176"/>
      <c r="L141" s="176"/>
    </row>
    <row r="142" spans="1:12">
      <c r="A142" s="379"/>
      <c r="L142" s="379"/>
    </row>
    <row r="143" spans="1:12">
      <c r="A143" s="176"/>
      <c r="L143" s="176"/>
    </row>
    <row r="144" spans="1:12">
      <c r="A144" s="176"/>
      <c r="L144" s="176"/>
    </row>
    <row r="145" spans="1:12">
      <c r="A145" s="176"/>
      <c r="L145" s="176"/>
    </row>
    <row r="146" spans="1:12">
      <c r="A146" s="176"/>
      <c r="L146" s="176"/>
    </row>
    <row r="147" spans="1:12">
      <c r="A147" s="176"/>
      <c r="L147" s="176"/>
    </row>
    <row r="148" spans="1:12">
      <c r="A148" s="176"/>
      <c r="L148" s="176"/>
    </row>
    <row r="149" spans="1:12">
      <c r="A149" s="176"/>
      <c r="L149" s="176"/>
    </row>
    <row r="150" spans="1:12">
      <c r="A150" s="176"/>
      <c r="L150" s="176"/>
    </row>
    <row r="151" spans="1:12">
      <c r="A151" s="176"/>
      <c r="L151" s="176"/>
    </row>
    <row r="152" spans="1:12">
      <c r="A152" s="176"/>
      <c r="L152" s="176"/>
    </row>
    <row r="153" spans="1:12">
      <c r="A153" s="176"/>
      <c r="L153" s="176"/>
    </row>
    <row r="154" spans="1:12">
      <c r="A154" s="176"/>
      <c r="L154" s="176"/>
    </row>
    <row r="155" spans="1:12">
      <c r="A155" s="176"/>
      <c r="L155" s="176"/>
    </row>
    <row r="156" spans="1:12">
      <c r="A156" s="176"/>
      <c r="L156" s="176"/>
    </row>
    <row r="157" spans="1:12">
      <c r="A157" s="379"/>
      <c r="L157" s="379"/>
    </row>
    <row r="158" spans="1:12">
      <c r="A158" s="176"/>
      <c r="L158" s="176"/>
    </row>
    <row r="159" spans="1:12">
      <c r="A159" s="176"/>
      <c r="L159" s="176"/>
    </row>
    <row r="160" spans="1:12">
      <c r="A160" s="176"/>
      <c r="L160" s="176"/>
    </row>
    <row r="161" spans="1:12">
      <c r="A161" s="176"/>
      <c r="L161" s="176"/>
    </row>
    <row r="162" spans="1:12">
      <c r="A162" s="176"/>
      <c r="L162" s="176"/>
    </row>
    <row r="163" spans="1:12">
      <c r="A163" s="176"/>
      <c r="L163" s="176"/>
    </row>
    <row r="164" spans="1:12">
      <c r="A164" s="176"/>
      <c r="L164" s="176"/>
    </row>
    <row r="165" spans="1:12">
      <c r="A165" s="176"/>
      <c r="L165" s="176"/>
    </row>
    <row r="166" spans="1:12">
      <c r="A166" s="379"/>
      <c r="L166" s="379"/>
    </row>
    <row r="167" spans="1:12">
      <c r="A167" s="176"/>
      <c r="L167" s="176"/>
    </row>
    <row r="168" spans="1:12">
      <c r="A168" s="176"/>
      <c r="L168" s="176"/>
    </row>
    <row r="169" spans="1:12">
      <c r="A169" s="176"/>
      <c r="L169" s="176"/>
    </row>
    <row r="170" spans="1:12">
      <c r="A170" s="176"/>
      <c r="L170" s="176"/>
    </row>
    <row r="171" spans="1:12">
      <c r="A171" s="176"/>
      <c r="L171" s="176"/>
    </row>
    <row r="172" spans="1:12">
      <c r="A172" s="176"/>
      <c r="L172" s="176"/>
    </row>
    <row r="173" spans="1:12">
      <c r="A173" s="176"/>
      <c r="L173" s="176"/>
    </row>
    <row r="174" spans="1:12">
      <c r="A174" s="176"/>
      <c r="L174" s="176"/>
    </row>
    <row r="175" spans="1:12">
      <c r="A175" s="176"/>
      <c r="L175" s="176"/>
    </row>
    <row r="176" spans="1:12">
      <c r="A176" s="379"/>
      <c r="L176" s="379"/>
    </row>
    <row r="177" spans="1:12">
      <c r="A177" s="176"/>
      <c r="L177" s="176"/>
    </row>
    <row r="178" spans="1:12">
      <c r="A178" s="176"/>
      <c r="L178" s="176"/>
    </row>
    <row r="179" spans="1:12">
      <c r="A179" s="176"/>
      <c r="L179" s="176"/>
    </row>
    <row r="180" spans="1:12">
      <c r="A180" s="176"/>
      <c r="L180" s="176"/>
    </row>
    <row r="181" spans="1:12">
      <c r="A181" s="176"/>
      <c r="L181" s="176"/>
    </row>
    <row r="182" spans="1:12">
      <c r="A182" s="379"/>
      <c r="L182" s="379"/>
    </row>
    <row r="183" spans="1:12">
      <c r="A183" s="176"/>
      <c r="L183" s="176"/>
    </row>
    <row r="184" spans="1:12">
      <c r="A184" s="176"/>
      <c r="L184" s="176"/>
    </row>
    <row r="185" spans="1:12">
      <c r="A185" s="176"/>
      <c r="L185" s="176"/>
    </row>
    <row r="186" spans="1:12">
      <c r="A186" s="176"/>
      <c r="L186" s="176"/>
    </row>
    <row r="187" spans="1:12">
      <c r="A187" s="176"/>
      <c r="L187" s="176"/>
    </row>
    <row r="188" spans="1:12">
      <c r="A188" s="176"/>
      <c r="L188" s="176"/>
    </row>
    <row r="189" spans="1:12">
      <c r="A189" s="176"/>
      <c r="L189" s="176"/>
    </row>
    <row r="190" spans="1:12">
      <c r="A190" s="176"/>
      <c r="L190" s="176"/>
    </row>
    <row r="191" spans="1:12">
      <c r="A191" s="176"/>
      <c r="L191" s="176"/>
    </row>
    <row r="192" spans="1:12">
      <c r="A192" s="176"/>
      <c r="L192" s="176"/>
    </row>
    <row r="193" spans="1:12">
      <c r="A193" s="379"/>
      <c r="L193" s="379"/>
    </row>
    <row r="194" spans="1:12">
      <c r="A194" s="176"/>
      <c r="L194" s="176"/>
    </row>
    <row r="195" spans="1:12">
      <c r="A195" s="176"/>
      <c r="L195" s="176"/>
    </row>
    <row r="196" spans="1:12">
      <c r="A196" s="176"/>
      <c r="L196" s="176"/>
    </row>
    <row r="197" spans="1:12">
      <c r="A197" s="176"/>
      <c r="L197" s="176"/>
    </row>
    <row r="198" spans="1:12">
      <c r="A198" s="176"/>
      <c r="L198" s="176"/>
    </row>
    <row r="199" spans="1:12">
      <c r="A199" s="176"/>
      <c r="L199" s="176"/>
    </row>
    <row r="200" spans="1:12">
      <c r="A200" s="176"/>
      <c r="L200" s="176"/>
    </row>
    <row r="201" spans="1:12">
      <c r="A201" s="379"/>
      <c r="L201" s="379"/>
    </row>
    <row r="202" spans="1:12">
      <c r="A202" s="176"/>
      <c r="L202" s="176"/>
    </row>
    <row r="203" spans="1:12">
      <c r="A203" s="176"/>
      <c r="L203" s="176"/>
    </row>
    <row r="204" spans="1:12">
      <c r="A204" s="176"/>
      <c r="L204" s="176"/>
    </row>
    <row r="205" spans="1:12">
      <c r="A205" s="176"/>
      <c r="L205" s="176"/>
    </row>
    <row r="206" spans="1:12">
      <c r="A206" s="176"/>
      <c r="L206" s="176"/>
    </row>
    <row r="207" spans="1:12">
      <c r="A207" s="176"/>
      <c r="L207" s="176"/>
    </row>
    <row r="208" spans="1:12">
      <c r="A208" s="176"/>
      <c r="L208" s="176"/>
    </row>
    <row r="209" spans="1:12">
      <c r="A209" s="379"/>
      <c r="L209" s="379"/>
    </row>
    <row r="210" spans="1:12">
      <c r="A210" s="176"/>
      <c r="L210" s="176"/>
    </row>
    <row r="211" spans="1:12">
      <c r="A211" s="176"/>
      <c r="L211" s="176"/>
    </row>
    <row r="212" spans="1:12">
      <c r="A212" s="176"/>
      <c r="L212" s="176"/>
    </row>
    <row r="213" spans="1:12">
      <c r="A213" s="176"/>
      <c r="L213" s="176"/>
    </row>
    <row r="214" spans="1:12">
      <c r="A214" s="176"/>
      <c r="L214" s="176"/>
    </row>
    <row r="215" spans="1:12">
      <c r="A215" s="176"/>
      <c r="L215" s="176"/>
    </row>
    <row r="216" spans="1:12">
      <c r="A216" s="176"/>
      <c r="L216" s="176"/>
    </row>
    <row r="217" spans="1:12">
      <c r="A217" s="379"/>
      <c r="L217" s="379"/>
    </row>
    <row r="218" spans="1:12">
      <c r="A218" s="176"/>
      <c r="L218" s="176"/>
    </row>
    <row r="219" spans="1:12">
      <c r="A219" s="176"/>
      <c r="L219" s="176"/>
    </row>
    <row r="220" spans="1:12">
      <c r="A220" s="176"/>
      <c r="L220" s="176"/>
    </row>
    <row r="221" spans="1:12">
      <c r="A221" s="176"/>
      <c r="L221" s="176"/>
    </row>
    <row r="222" spans="1:12">
      <c r="A222" s="176"/>
      <c r="L222" s="176"/>
    </row>
    <row r="223" spans="1:12">
      <c r="A223" s="176"/>
      <c r="L223" s="176"/>
    </row>
    <row r="224" spans="1:12">
      <c r="A224" s="176"/>
      <c r="L224" s="176"/>
    </row>
    <row r="225" spans="1:12">
      <c r="A225" s="176"/>
      <c r="L225" s="176"/>
    </row>
    <row r="226" spans="1:12">
      <c r="A226" s="379"/>
      <c r="L226" s="379"/>
    </row>
    <row r="227" spans="1:12">
      <c r="A227" s="176"/>
      <c r="L227" s="176"/>
    </row>
    <row r="228" spans="1:12">
      <c r="A228" s="176"/>
      <c r="L228" s="176"/>
    </row>
    <row r="229" spans="1:12">
      <c r="A229" s="176"/>
      <c r="L229" s="176"/>
    </row>
    <row r="230" spans="1:12">
      <c r="A230" s="176"/>
      <c r="L230" s="176"/>
    </row>
    <row r="231" spans="1:12">
      <c r="A231" s="176"/>
      <c r="L231" s="176"/>
    </row>
    <row r="232" spans="1:12">
      <c r="A232" s="379"/>
      <c r="L232" s="379"/>
    </row>
    <row r="233" spans="1:12">
      <c r="A233" s="176"/>
      <c r="L233" s="176"/>
    </row>
    <row r="234" spans="1:12">
      <c r="A234" s="176"/>
      <c r="L234" s="176"/>
    </row>
    <row r="235" spans="1:12">
      <c r="A235" s="176"/>
      <c r="L235" s="176"/>
    </row>
    <row r="236" spans="1:12">
      <c r="A236" s="176"/>
      <c r="L236" s="176"/>
    </row>
    <row r="237" spans="1:12">
      <c r="A237" s="176"/>
      <c r="L237" s="176"/>
    </row>
    <row r="238" spans="1:12">
      <c r="A238" s="379"/>
      <c r="L238" s="379"/>
    </row>
    <row r="239" spans="1:12">
      <c r="A239" s="176"/>
      <c r="L239" s="176"/>
    </row>
    <row r="240" spans="1:12">
      <c r="A240" s="176"/>
      <c r="L240" s="176"/>
    </row>
    <row r="241" spans="1:12">
      <c r="A241" s="176"/>
      <c r="L241" s="176"/>
    </row>
    <row r="242" spans="1:12">
      <c r="A242" s="176"/>
      <c r="L242" s="176"/>
    </row>
    <row r="243" spans="1:12">
      <c r="A243" s="176"/>
      <c r="L243" s="176"/>
    </row>
    <row r="244" spans="1:12">
      <c r="A244" s="176"/>
      <c r="L244" s="176"/>
    </row>
    <row r="245" spans="1:12">
      <c r="A245" s="176"/>
      <c r="L245" s="176"/>
    </row>
    <row r="246" spans="1:12">
      <c r="A246" s="176"/>
      <c r="L246" s="176"/>
    </row>
    <row r="247" spans="1:12">
      <c r="A247" s="176"/>
      <c r="L247" s="176"/>
    </row>
    <row r="248" spans="1:12">
      <c r="A248" s="176"/>
      <c r="L248" s="176"/>
    </row>
    <row r="249" spans="1:12">
      <c r="A249" s="176"/>
      <c r="L249" s="176"/>
    </row>
    <row r="250" spans="1:12">
      <c r="A250" s="176"/>
      <c r="L250" s="176"/>
    </row>
    <row r="251" spans="1:12">
      <c r="A251" s="176"/>
      <c r="L251" s="176"/>
    </row>
    <row r="252" spans="1:12">
      <c r="A252" s="176"/>
      <c r="L252" s="176"/>
    </row>
    <row r="253" spans="1:12">
      <c r="A253" s="176"/>
      <c r="L253" s="176"/>
    </row>
    <row r="254" spans="1:12">
      <c r="A254" s="176"/>
      <c r="L254" s="176"/>
    </row>
    <row r="255" spans="1:12">
      <c r="A255" s="176"/>
      <c r="L255" s="176"/>
    </row>
    <row r="256" spans="1:12">
      <c r="A256" s="176"/>
      <c r="L256" s="176"/>
    </row>
    <row r="257" spans="1:12">
      <c r="A257" s="176"/>
      <c r="L257" s="176"/>
    </row>
    <row r="258" spans="1:12">
      <c r="A258" s="379"/>
      <c r="L258" s="379"/>
    </row>
    <row r="259" spans="1:12">
      <c r="A259" s="176"/>
      <c r="L259" s="176"/>
    </row>
    <row r="260" spans="1:12">
      <c r="A260" s="176"/>
      <c r="L260" s="176"/>
    </row>
    <row r="261" spans="1:12">
      <c r="A261" s="176"/>
      <c r="L261" s="176"/>
    </row>
    <row r="262" spans="1:12">
      <c r="A262" s="176"/>
      <c r="L262" s="176"/>
    </row>
    <row r="263" spans="1:12">
      <c r="A263" s="379"/>
      <c r="L263" s="379"/>
    </row>
    <row r="264" spans="1:12">
      <c r="A264" s="176"/>
      <c r="L264" s="176"/>
    </row>
    <row r="265" spans="1:12">
      <c r="A265" s="176"/>
      <c r="L265" s="176"/>
    </row>
    <row r="266" spans="1:12">
      <c r="A266" s="176"/>
      <c r="L266" s="176"/>
    </row>
    <row r="267" spans="1:12">
      <c r="A267" s="379"/>
      <c r="L267" s="379"/>
    </row>
    <row r="268" spans="1:12">
      <c r="A268" s="176"/>
      <c r="L268" s="176"/>
    </row>
    <row r="269" spans="1:12">
      <c r="A269" s="176"/>
      <c r="L269" s="176"/>
    </row>
    <row r="270" spans="1:12">
      <c r="A270" s="380"/>
      <c r="L270" s="380"/>
    </row>
    <row r="271" spans="1:12">
      <c r="A271" s="176"/>
      <c r="L271" s="176"/>
    </row>
    <row r="272" spans="1:12">
      <c r="A272" s="176"/>
      <c r="L272" s="176"/>
    </row>
    <row r="273" spans="1:12">
      <c r="A273" s="176"/>
      <c r="L273" s="176"/>
    </row>
    <row r="282" spans="1:12">
      <c r="A282" s="381"/>
      <c r="L282" s="381"/>
    </row>
  </sheetData>
  <mergeCells count="177">
    <mergeCell ref="C85:C87"/>
    <mergeCell ref="D85:J85"/>
    <mergeCell ref="N85:N87"/>
    <mergeCell ref="O85:U85"/>
    <mergeCell ref="D86:J86"/>
    <mergeCell ref="O86:U86"/>
    <mergeCell ref="D87:J87"/>
    <mergeCell ref="O87:U87"/>
    <mergeCell ref="C90:J102"/>
    <mergeCell ref="N90:U102"/>
    <mergeCell ref="C79:E79"/>
    <mergeCell ref="N79:P79"/>
    <mergeCell ref="C80:E80"/>
    <mergeCell ref="N80:P80"/>
    <mergeCell ref="C82:E82"/>
    <mergeCell ref="N82:P82"/>
    <mergeCell ref="C83:E83"/>
    <mergeCell ref="N83:P83"/>
    <mergeCell ref="C84:E84"/>
    <mergeCell ref="N84:P84"/>
    <mergeCell ref="C75:E75"/>
    <mergeCell ref="N75:P75"/>
    <mergeCell ref="C76:C78"/>
    <mergeCell ref="D76:J76"/>
    <mergeCell ref="N76:N78"/>
    <mergeCell ref="O76:U76"/>
    <mergeCell ref="D77:J77"/>
    <mergeCell ref="O77:U77"/>
    <mergeCell ref="D78:J78"/>
    <mergeCell ref="O78:U78"/>
    <mergeCell ref="B71:B72"/>
    <mergeCell ref="C71:E71"/>
    <mergeCell ref="M71:M72"/>
    <mergeCell ref="N71:P71"/>
    <mergeCell ref="C72:E72"/>
    <mergeCell ref="N72:P72"/>
    <mergeCell ref="C73:E73"/>
    <mergeCell ref="N73:P73"/>
    <mergeCell ref="C74:E74"/>
    <mergeCell ref="N74:P74"/>
    <mergeCell ref="C64:E64"/>
    <mergeCell ref="N64:P64"/>
    <mergeCell ref="C59:E59"/>
    <mergeCell ref="N59:P59"/>
    <mergeCell ref="C60:E60"/>
    <mergeCell ref="N60:P60"/>
    <mergeCell ref="C61:E61"/>
    <mergeCell ref="N61:P61"/>
    <mergeCell ref="D68:J68"/>
    <mergeCell ref="O68:U68"/>
    <mergeCell ref="C65:E65"/>
    <mergeCell ref="N65:P65"/>
    <mergeCell ref="D66:J66"/>
    <mergeCell ref="O66:U66"/>
    <mergeCell ref="D67:J67"/>
    <mergeCell ref="O67:U67"/>
    <mergeCell ref="C54:E54"/>
    <mergeCell ref="N54:P54"/>
    <mergeCell ref="C57:E57"/>
    <mergeCell ref="N57:P57"/>
    <mergeCell ref="C56:E56"/>
    <mergeCell ref="N56:P56"/>
    <mergeCell ref="C62:E62"/>
    <mergeCell ref="N62:P62"/>
    <mergeCell ref="C63:E63"/>
    <mergeCell ref="N63:P63"/>
    <mergeCell ref="C46:E46"/>
    <mergeCell ref="N46:P46"/>
    <mergeCell ref="C47:E47"/>
    <mergeCell ref="N47:P47"/>
    <mergeCell ref="C48:E48"/>
    <mergeCell ref="N48:P48"/>
    <mergeCell ref="C49:C52"/>
    <mergeCell ref="D49:J49"/>
    <mergeCell ref="N49:N52"/>
    <mergeCell ref="O49:U49"/>
    <mergeCell ref="D50:J50"/>
    <mergeCell ref="O50:U50"/>
    <mergeCell ref="D51:J51"/>
    <mergeCell ref="O51:U51"/>
    <mergeCell ref="D52:J52"/>
    <mergeCell ref="O52:U52"/>
    <mergeCell ref="C37:E37"/>
    <mergeCell ref="N37:P37"/>
    <mergeCell ref="C38:C39"/>
    <mergeCell ref="D38:J38"/>
    <mergeCell ref="N38:N39"/>
    <mergeCell ref="O38:U38"/>
    <mergeCell ref="D39:J39"/>
    <mergeCell ref="O39:U39"/>
    <mergeCell ref="C43:C45"/>
    <mergeCell ref="D43:J43"/>
    <mergeCell ref="N43:N45"/>
    <mergeCell ref="O43:U43"/>
    <mergeCell ref="D44:J44"/>
    <mergeCell ref="O44:U44"/>
    <mergeCell ref="D45:J45"/>
    <mergeCell ref="O45:U45"/>
    <mergeCell ref="C42:E42"/>
    <mergeCell ref="N42:P42"/>
    <mergeCell ref="C33:D33"/>
    <mergeCell ref="E33:J33"/>
    <mergeCell ref="N33:O33"/>
    <mergeCell ref="P33:U33"/>
    <mergeCell ref="C34:C35"/>
    <mergeCell ref="D34:J34"/>
    <mergeCell ref="N34:N35"/>
    <mergeCell ref="O34:U34"/>
    <mergeCell ref="D35:J35"/>
    <mergeCell ref="O35:U35"/>
    <mergeCell ref="C31:D31"/>
    <mergeCell ref="E31:J31"/>
    <mergeCell ref="N31:O31"/>
    <mergeCell ref="P31:U31"/>
    <mergeCell ref="C32:D32"/>
    <mergeCell ref="E32:J32"/>
    <mergeCell ref="N32:O32"/>
    <mergeCell ref="P32:U32"/>
    <mergeCell ref="C28:C29"/>
    <mergeCell ref="D28:J28"/>
    <mergeCell ref="N28:N29"/>
    <mergeCell ref="O28:U28"/>
    <mergeCell ref="D29:J29"/>
    <mergeCell ref="O29:U29"/>
    <mergeCell ref="C20:E20"/>
    <mergeCell ref="N20:P20"/>
    <mergeCell ref="C21:E21"/>
    <mergeCell ref="N21:P21"/>
    <mergeCell ref="C22:D22"/>
    <mergeCell ref="E22:J22"/>
    <mergeCell ref="N22:O22"/>
    <mergeCell ref="P22:U22"/>
    <mergeCell ref="C26:D27"/>
    <mergeCell ref="E26:J26"/>
    <mergeCell ref="N26:O27"/>
    <mergeCell ref="P26:U26"/>
    <mergeCell ref="E27:J27"/>
    <mergeCell ref="P27:U27"/>
    <mergeCell ref="C24:D24"/>
    <mergeCell ref="E24:J24"/>
    <mergeCell ref="N24:O24"/>
    <mergeCell ref="P24:U24"/>
    <mergeCell ref="C25:E25"/>
    <mergeCell ref="N25:P25"/>
    <mergeCell ref="C18:D19"/>
    <mergeCell ref="E18:J18"/>
    <mergeCell ref="N18:O19"/>
    <mergeCell ref="P18:U18"/>
    <mergeCell ref="E19:J19"/>
    <mergeCell ref="P19:U19"/>
    <mergeCell ref="E16:J16"/>
    <mergeCell ref="N16:O17"/>
    <mergeCell ref="P16:U16"/>
    <mergeCell ref="E17:J17"/>
    <mergeCell ref="P17:U17"/>
    <mergeCell ref="C9:E9"/>
    <mergeCell ref="N9:P9"/>
    <mergeCell ref="A5:J6"/>
    <mergeCell ref="L5:U6"/>
    <mergeCell ref="C14:D14"/>
    <mergeCell ref="E14:J14"/>
    <mergeCell ref="N14:O14"/>
    <mergeCell ref="P14:U14"/>
    <mergeCell ref="C15:D15"/>
    <mergeCell ref="E15:J15"/>
    <mergeCell ref="N15:O15"/>
    <mergeCell ref="P15:U15"/>
    <mergeCell ref="C11:D11"/>
    <mergeCell ref="E11:J11"/>
    <mergeCell ref="N11:O11"/>
    <mergeCell ref="P11:U11"/>
    <mergeCell ref="C12:C13"/>
    <mergeCell ref="D12:J12"/>
    <mergeCell ref="N12:N13"/>
    <mergeCell ref="O12:U12"/>
    <mergeCell ref="D13:J13"/>
    <mergeCell ref="O13:U13"/>
  </mergeCells>
  <pageMargins left="0.70866141732283472" right="0.70866141732283472" top="0.78740157480314965" bottom="0.78740157480314965" header="0.31496062992125984" footer="0.31496062992125984"/>
  <pageSetup paperSize="9" orientation="portrait" verticalDpi="597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CX606"/>
  <sheetViews>
    <sheetView showGridLines="0" zoomScale="70" zoomScaleNormal="70" workbookViewId="0">
      <selection activeCell="AK1" sqref="AK1"/>
    </sheetView>
  </sheetViews>
  <sheetFormatPr baseColWidth="10" defaultRowHeight="14.25"/>
  <cols>
    <col min="1" max="34" width="2.7109375" style="32" customWidth="1"/>
    <col min="35" max="35" width="5.5703125" style="32" customWidth="1"/>
    <col min="36" max="36" width="11.5703125" style="32"/>
    <col min="37" max="57" width="2.7109375" style="32" customWidth="1"/>
    <col min="58" max="58" width="3.28515625" style="32" customWidth="1"/>
    <col min="59" max="70" width="2.7109375" style="32" customWidth="1"/>
    <col min="71" max="71" width="5.5703125" style="32" customWidth="1"/>
    <col min="72" max="256" width="11.5703125" style="32"/>
    <col min="257" max="290" width="2.7109375" style="32" customWidth="1"/>
    <col min="291" max="291" width="5.5703125" style="32" customWidth="1"/>
    <col min="292" max="292" width="11.5703125" style="32"/>
    <col min="293" max="326" width="2.7109375" style="32" customWidth="1"/>
    <col min="327" max="327" width="5.5703125" style="32" customWidth="1"/>
    <col min="328" max="512" width="11.5703125" style="32"/>
    <col min="513" max="546" width="2.7109375" style="32" customWidth="1"/>
    <col min="547" max="547" width="5.5703125" style="32" customWidth="1"/>
    <col min="548" max="548" width="11.5703125" style="32"/>
    <col min="549" max="582" width="2.7109375" style="32" customWidth="1"/>
    <col min="583" max="583" width="5.5703125" style="32" customWidth="1"/>
    <col min="584" max="768" width="11.5703125" style="32"/>
    <col min="769" max="802" width="2.7109375" style="32" customWidth="1"/>
    <col min="803" max="803" width="5.5703125" style="32" customWidth="1"/>
    <col min="804" max="804" width="11.5703125" style="32"/>
    <col min="805" max="838" width="2.7109375" style="32" customWidth="1"/>
    <col min="839" max="839" width="5.5703125" style="32" customWidth="1"/>
    <col min="840" max="1024" width="11.5703125" style="32"/>
    <col min="1025" max="1058" width="2.7109375" style="32" customWidth="1"/>
    <col min="1059" max="1059" width="5.5703125" style="32" customWidth="1"/>
    <col min="1060" max="1060" width="11.5703125" style="32"/>
    <col min="1061" max="1094" width="2.7109375" style="32" customWidth="1"/>
    <col min="1095" max="1095" width="5.5703125" style="32" customWidth="1"/>
    <col min="1096" max="1280" width="11.5703125" style="32"/>
    <col min="1281" max="1314" width="2.7109375" style="32" customWidth="1"/>
    <col min="1315" max="1315" width="5.5703125" style="32" customWidth="1"/>
    <col min="1316" max="1316" width="11.5703125" style="32"/>
    <col min="1317" max="1350" width="2.7109375" style="32" customWidth="1"/>
    <col min="1351" max="1351" width="5.5703125" style="32" customWidth="1"/>
    <col min="1352" max="1536" width="11.5703125" style="32"/>
    <col min="1537" max="1570" width="2.7109375" style="32" customWidth="1"/>
    <col min="1571" max="1571" width="5.5703125" style="32" customWidth="1"/>
    <col min="1572" max="1572" width="11.5703125" style="32"/>
    <col min="1573" max="1606" width="2.7109375" style="32" customWidth="1"/>
    <col min="1607" max="1607" width="5.5703125" style="32" customWidth="1"/>
    <col min="1608" max="1792" width="11.5703125" style="32"/>
    <col min="1793" max="1826" width="2.7109375" style="32" customWidth="1"/>
    <col min="1827" max="1827" width="5.5703125" style="32" customWidth="1"/>
    <col min="1828" max="1828" width="11.5703125" style="32"/>
    <col min="1829" max="1862" width="2.7109375" style="32" customWidth="1"/>
    <col min="1863" max="1863" width="5.5703125" style="32" customWidth="1"/>
    <col min="1864" max="2048" width="11.5703125" style="32"/>
    <col min="2049" max="2082" width="2.7109375" style="32" customWidth="1"/>
    <col min="2083" max="2083" width="5.5703125" style="32" customWidth="1"/>
    <col min="2084" max="2084" width="11.5703125" style="32"/>
    <col min="2085" max="2118" width="2.7109375" style="32" customWidth="1"/>
    <col min="2119" max="2119" width="5.5703125" style="32" customWidth="1"/>
    <col min="2120" max="2304" width="11.5703125" style="32"/>
    <col min="2305" max="2338" width="2.7109375" style="32" customWidth="1"/>
    <col min="2339" max="2339" width="5.5703125" style="32" customWidth="1"/>
    <col min="2340" max="2340" width="11.5703125" style="32"/>
    <col min="2341" max="2374" width="2.7109375" style="32" customWidth="1"/>
    <col min="2375" max="2375" width="5.5703125" style="32" customWidth="1"/>
    <col min="2376" max="2560" width="11.5703125" style="32"/>
    <col min="2561" max="2594" width="2.7109375" style="32" customWidth="1"/>
    <col min="2595" max="2595" width="5.5703125" style="32" customWidth="1"/>
    <col min="2596" max="2596" width="11.5703125" style="32"/>
    <col min="2597" max="2630" width="2.7109375" style="32" customWidth="1"/>
    <col min="2631" max="2631" width="5.5703125" style="32" customWidth="1"/>
    <col min="2632" max="2816" width="11.5703125" style="32"/>
    <col min="2817" max="2850" width="2.7109375" style="32" customWidth="1"/>
    <col min="2851" max="2851" width="5.5703125" style="32" customWidth="1"/>
    <col min="2852" max="2852" width="11.5703125" style="32"/>
    <col min="2853" max="2886" width="2.7109375" style="32" customWidth="1"/>
    <col min="2887" max="2887" width="5.5703125" style="32" customWidth="1"/>
    <col min="2888" max="3072" width="11.5703125" style="32"/>
    <col min="3073" max="3106" width="2.7109375" style="32" customWidth="1"/>
    <col min="3107" max="3107" width="5.5703125" style="32" customWidth="1"/>
    <col min="3108" max="3108" width="11.5703125" style="32"/>
    <col min="3109" max="3142" width="2.7109375" style="32" customWidth="1"/>
    <col min="3143" max="3143" width="5.5703125" style="32" customWidth="1"/>
    <col min="3144" max="3328" width="11.5703125" style="32"/>
    <col min="3329" max="3362" width="2.7109375" style="32" customWidth="1"/>
    <col min="3363" max="3363" width="5.5703125" style="32" customWidth="1"/>
    <col min="3364" max="3364" width="11.5703125" style="32"/>
    <col min="3365" max="3398" width="2.7109375" style="32" customWidth="1"/>
    <col min="3399" max="3399" width="5.5703125" style="32" customWidth="1"/>
    <col min="3400" max="3584" width="11.5703125" style="32"/>
    <col min="3585" max="3618" width="2.7109375" style="32" customWidth="1"/>
    <col min="3619" max="3619" width="5.5703125" style="32" customWidth="1"/>
    <col min="3620" max="3620" width="11.5703125" style="32"/>
    <col min="3621" max="3654" width="2.7109375" style="32" customWidth="1"/>
    <col min="3655" max="3655" width="5.5703125" style="32" customWidth="1"/>
    <col min="3656" max="3840" width="11.5703125" style="32"/>
    <col min="3841" max="3874" width="2.7109375" style="32" customWidth="1"/>
    <col min="3875" max="3875" width="5.5703125" style="32" customWidth="1"/>
    <col min="3876" max="3876" width="11.5703125" style="32"/>
    <col min="3877" max="3910" width="2.7109375" style="32" customWidth="1"/>
    <col min="3911" max="3911" width="5.5703125" style="32" customWidth="1"/>
    <col min="3912" max="4096" width="11.5703125" style="32"/>
    <col min="4097" max="4130" width="2.7109375" style="32" customWidth="1"/>
    <col min="4131" max="4131" width="5.5703125" style="32" customWidth="1"/>
    <col min="4132" max="4132" width="11.5703125" style="32"/>
    <col min="4133" max="4166" width="2.7109375" style="32" customWidth="1"/>
    <col min="4167" max="4167" width="5.5703125" style="32" customWidth="1"/>
    <col min="4168" max="4352" width="11.5703125" style="32"/>
    <col min="4353" max="4386" width="2.7109375" style="32" customWidth="1"/>
    <col min="4387" max="4387" width="5.5703125" style="32" customWidth="1"/>
    <col min="4388" max="4388" width="11.5703125" style="32"/>
    <col min="4389" max="4422" width="2.7109375" style="32" customWidth="1"/>
    <col min="4423" max="4423" width="5.5703125" style="32" customWidth="1"/>
    <col min="4424" max="4608" width="11.5703125" style="32"/>
    <col min="4609" max="4642" width="2.7109375" style="32" customWidth="1"/>
    <col min="4643" max="4643" width="5.5703125" style="32" customWidth="1"/>
    <col min="4644" max="4644" width="11.5703125" style="32"/>
    <col min="4645" max="4678" width="2.7109375" style="32" customWidth="1"/>
    <col min="4679" max="4679" width="5.5703125" style="32" customWidth="1"/>
    <col min="4680" max="4864" width="11.5703125" style="32"/>
    <col min="4865" max="4898" width="2.7109375" style="32" customWidth="1"/>
    <col min="4899" max="4899" width="5.5703125" style="32" customWidth="1"/>
    <col min="4900" max="4900" width="11.5703125" style="32"/>
    <col min="4901" max="4934" width="2.7109375" style="32" customWidth="1"/>
    <col min="4935" max="4935" width="5.5703125" style="32" customWidth="1"/>
    <col min="4936" max="5120" width="11.5703125" style="32"/>
    <col min="5121" max="5154" width="2.7109375" style="32" customWidth="1"/>
    <col min="5155" max="5155" width="5.5703125" style="32" customWidth="1"/>
    <col min="5156" max="5156" width="11.5703125" style="32"/>
    <col min="5157" max="5190" width="2.7109375" style="32" customWidth="1"/>
    <col min="5191" max="5191" width="5.5703125" style="32" customWidth="1"/>
    <col min="5192" max="5376" width="11.5703125" style="32"/>
    <col min="5377" max="5410" width="2.7109375" style="32" customWidth="1"/>
    <col min="5411" max="5411" width="5.5703125" style="32" customWidth="1"/>
    <col min="5412" max="5412" width="11.5703125" style="32"/>
    <col min="5413" max="5446" width="2.7109375" style="32" customWidth="1"/>
    <col min="5447" max="5447" width="5.5703125" style="32" customWidth="1"/>
    <col min="5448" max="5632" width="11.5703125" style="32"/>
    <col min="5633" max="5666" width="2.7109375" style="32" customWidth="1"/>
    <col min="5667" max="5667" width="5.5703125" style="32" customWidth="1"/>
    <col min="5668" max="5668" width="11.5703125" style="32"/>
    <col min="5669" max="5702" width="2.7109375" style="32" customWidth="1"/>
    <col min="5703" max="5703" width="5.5703125" style="32" customWidth="1"/>
    <col min="5704" max="5888" width="11.5703125" style="32"/>
    <col min="5889" max="5922" width="2.7109375" style="32" customWidth="1"/>
    <col min="5923" max="5923" width="5.5703125" style="32" customWidth="1"/>
    <col min="5924" max="5924" width="11.5703125" style="32"/>
    <col min="5925" max="5958" width="2.7109375" style="32" customWidth="1"/>
    <col min="5959" max="5959" width="5.5703125" style="32" customWidth="1"/>
    <col min="5960" max="6144" width="11.5703125" style="32"/>
    <col min="6145" max="6178" width="2.7109375" style="32" customWidth="1"/>
    <col min="6179" max="6179" width="5.5703125" style="32" customWidth="1"/>
    <col min="6180" max="6180" width="11.5703125" style="32"/>
    <col min="6181" max="6214" width="2.7109375" style="32" customWidth="1"/>
    <col min="6215" max="6215" width="5.5703125" style="32" customWidth="1"/>
    <col min="6216" max="6400" width="11.5703125" style="32"/>
    <col min="6401" max="6434" width="2.7109375" style="32" customWidth="1"/>
    <col min="6435" max="6435" width="5.5703125" style="32" customWidth="1"/>
    <col min="6436" max="6436" width="11.5703125" style="32"/>
    <col min="6437" max="6470" width="2.7109375" style="32" customWidth="1"/>
    <col min="6471" max="6471" width="5.5703125" style="32" customWidth="1"/>
    <col min="6472" max="6656" width="11.5703125" style="32"/>
    <col min="6657" max="6690" width="2.7109375" style="32" customWidth="1"/>
    <col min="6691" max="6691" width="5.5703125" style="32" customWidth="1"/>
    <col min="6692" max="6692" width="11.5703125" style="32"/>
    <col min="6693" max="6726" width="2.7109375" style="32" customWidth="1"/>
    <col min="6727" max="6727" width="5.5703125" style="32" customWidth="1"/>
    <col min="6728" max="6912" width="11.5703125" style="32"/>
    <col min="6913" max="6946" width="2.7109375" style="32" customWidth="1"/>
    <col min="6947" max="6947" width="5.5703125" style="32" customWidth="1"/>
    <col min="6948" max="6948" width="11.5703125" style="32"/>
    <col min="6949" max="6982" width="2.7109375" style="32" customWidth="1"/>
    <col min="6983" max="6983" width="5.5703125" style="32" customWidth="1"/>
    <col min="6984" max="7168" width="11.5703125" style="32"/>
    <col min="7169" max="7202" width="2.7109375" style="32" customWidth="1"/>
    <col min="7203" max="7203" width="5.5703125" style="32" customWidth="1"/>
    <col min="7204" max="7204" width="11.5703125" style="32"/>
    <col min="7205" max="7238" width="2.7109375" style="32" customWidth="1"/>
    <col min="7239" max="7239" width="5.5703125" style="32" customWidth="1"/>
    <col min="7240" max="7424" width="11.5703125" style="32"/>
    <col min="7425" max="7458" width="2.7109375" style="32" customWidth="1"/>
    <col min="7459" max="7459" width="5.5703125" style="32" customWidth="1"/>
    <col min="7460" max="7460" width="11.5703125" style="32"/>
    <col min="7461" max="7494" width="2.7109375" style="32" customWidth="1"/>
    <col min="7495" max="7495" width="5.5703125" style="32" customWidth="1"/>
    <col min="7496" max="7680" width="11.5703125" style="32"/>
    <col min="7681" max="7714" width="2.7109375" style="32" customWidth="1"/>
    <col min="7715" max="7715" width="5.5703125" style="32" customWidth="1"/>
    <col min="7716" max="7716" width="11.5703125" style="32"/>
    <col min="7717" max="7750" width="2.7109375" style="32" customWidth="1"/>
    <col min="7751" max="7751" width="5.5703125" style="32" customWidth="1"/>
    <col min="7752" max="7936" width="11.5703125" style="32"/>
    <col min="7937" max="7970" width="2.7109375" style="32" customWidth="1"/>
    <col min="7971" max="7971" width="5.5703125" style="32" customWidth="1"/>
    <col min="7972" max="7972" width="11.5703125" style="32"/>
    <col min="7973" max="8006" width="2.7109375" style="32" customWidth="1"/>
    <col min="8007" max="8007" width="5.5703125" style="32" customWidth="1"/>
    <col min="8008" max="8192" width="11.5703125" style="32"/>
    <col min="8193" max="8226" width="2.7109375" style="32" customWidth="1"/>
    <col min="8227" max="8227" width="5.5703125" style="32" customWidth="1"/>
    <col min="8228" max="8228" width="11.5703125" style="32"/>
    <col min="8229" max="8262" width="2.7109375" style="32" customWidth="1"/>
    <col min="8263" max="8263" width="5.5703125" style="32" customWidth="1"/>
    <col min="8264" max="8448" width="11.5703125" style="32"/>
    <col min="8449" max="8482" width="2.7109375" style="32" customWidth="1"/>
    <col min="8483" max="8483" width="5.5703125" style="32" customWidth="1"/>
    <col min="8484" max="8484" width="11.5703125" style="32"/>
    <col min="8485" max="8518" width="2.7109375" style="32" customWidth="1"/>
    <col min="8519" max="8519" width="5.5703125" style="32" customWidth="1"/>
    <col min="8520" max="8704" width="11.5703125" style="32"/>
    <col min="8705" max="8738" width="2.7109375" style="32" customWidth="1"/>
    <col min="8739" max="8739" width="5.5703125" style="32" customWidth="1"/>
    <col min="8740" max="8740" width="11.5703125" style="32"/>
    <col min="8741" max="8774" width="2.7109375" style="32" customWidth="1"/>
    <col min="8775" max="8775" width="5.5703125" style="32" customWidth="1"/>
    <col min="8776" max="8960" width="11.5703125" style="32"/>
    <col min="8961" max="8994" width="2.7109375" style="32" customWidth="1"/>
    <col min="8995" max="8995" width="5.5703125" style="32" customWidth="1"/>
    <col min="8996" max="8996" width="11.5703125" style="32"/>
    <col min="8997" max="9030" width="2.7109375" style="32" customWidth="1"/>
    <col min="9031" max="9031" width="5.5703125" style="32" customWidth="1"/>
    <col min="9032" max="9216" width="11.5703125" style="32"/>
    <col min="9217" max="9250" width="2.7109375" style="32" customWidth="1"/>
    <col min="9251" max="9251" width="5.5703125" style="32" customWidth="1"/>
    <col min="9252" max="9252" width="11.5703125" style="32"/>
    <col min="9253" max="9286" width="2.7109375" style="32" customWidth="1"/>
    <col min="9287" max="9287" width="5.5703125" style="32" customWidth="1"/>
    <col min="9288" max="9472" width="11.5703125" style="32"/>
    <col min="9473" max="9506" width="2.7109375" style="32" customWidth="1"/>
    <col min="9507" max="9507" width="5.5703125" style="32" customWidth="1"/>
    <col min="9508" max="9508" width="11.5703125" style="32"/>
    <col min="9509" max="9542" width="2.7109375" style="32" customWidth="1"/>
    <col min="9543" max="9543" width="5.5703125" style="32" customWidth="1"/>
    <col min="9544" max="9728" width="11.5703125" style="32"/>
    <col min="9729" max="9762" width="2.7109375" style="32" customWidth="1"/>
    <col min="9763" max="9763" width="5.5703125" style="32" customWidth="1"/>
    <col min="9764" max="9764" width="11.5703125" style="32"/>
    <col min="9765" max="9798" width="2.7109375" style="32" customWidth="1"/>
    <col min="9799" max="9799" width="5.5703125" style="32" customWidth="1"/>
    <col min="9800" max="9984" width="11.5703125" style="32"/>
    <col min="9985" max="10018" width="2.7109375" style="32" customWidth="1"/>
    <col min="10019" max="10019" width="5.5703125" style="32" customWidth="1"/>
    <col min="10020" max="10020" width="11.5703125" style="32"/>
    <col min="10021" max="10054" width="2.7109375" style="32" customWidth="1"/>
    <col min="10055" max="10055" width="5.5703125" style="32" customWidth="1"/>
    <col min="10056" max="10240" width="11.5703125" style="32"/>
    <col min="10241" max="10274" width="2.7109375" style="32" customWidth="1"/>
    <col min="10275" max="10275" width="5.5703125" style="32" customWidth="1"/>
    <col min="10276" max="10276" width="11.5703125" style="32"/>
    <col min="10277" max="10310" width="2.7109375" style="32" customWidth="1"/>
    <col min="10311" max="10311" width="5.5703125" style="32" customWidth="1"/>
    <col min="10312" max="10496" width="11.5703125" style="32"/>
    <col min="10497" max="10530" width="2.7109375" style="32" customWidth="1"/>
    <col min="10531" max="10531" width="5.5703125" style="32" customWidth="1"/>
    <col min="10532" max="10532" width="11.5703125" style="32"/>
    <col min="10533" max="10566" width="2.7109375" style="32" customWidth="1"/>
    <col min="10567" max="10567" width="5.5703125" style="32" customWidth="1"/>
    <col min="10568" max="10752" width="11.5703125" style="32"/>
    <col min="10753" max="10786" width="2.7109375" style="32" customWidth="1"/>
    <col min="10787" max="10787" width="5.5703125" style="32" customWidth="1"/>
    <col min="10788" max="10788" width="11.5703125" style="32"/>
    <col min="10789" max="10822" width="2.7109375" style="32" customWidth="1"/>
    <col min="10823" max="10823" width="5.5703125" style="32" customWidth="1"/>
    <col min="10824" max="11008" width="11.5703125" style="32"/>
    <col min="11009" max="11042" width="2.7109375" style="32" customWidth="1"/>
    <col min="11043" max="11043" width="5.5703125" style="32" customWidth="1"/>
    <col min="11044" max="11044" width="11.5703125" style="32"/>
    <col min="11045" max="11078" width="2.7109375" style="32" customWidth="1"/>
    <col min="11079" max="11079" width="5.5703125" style="32" customWidth="1"/>
    <col min="11080" max="11264" width="11.5703125" style="32"/>
    <col min="11265" max="11298" width="2.7109375" style="32" customWidth="1"/>
    <col min="11299" max="11299" width="5.5703125" style="32" customWidth="1"/>
    <col min="11300" max="11300" width="11.5703125" style="32"/>
    <col min="11301" max="11334" width="2.7109375" style="32" customWidth="1"/>
    <col min="11335" max="11335" width="5.5703125" style="32" customWidth="1"/>
    <col min="11336" max="11520" width="11.5703125" style="32"/>
    <col min="11521" max="11554" width="2.7109375" style="32" customWidth="1"/>
    <col min="11555" max="11555" width="5.5703125" style="32" customWidth="1"/>
    <col min="11556" max="11556" width="11.5703125" style="32"/>
    <col min="11557" max="11590" width="2.7109375" style="32" customWidth="1"/>
    <col min="11591" max="11591" width="5.5703125" style="32" customWidth="1"/>
    <col min="11592" max="11776" width="11.5703125" style="32"/>
    <col min="11777" max="11810" width="2.7109375" style="32" customWidth="1"/>
    <col min="11811" max="11811" width="5.5703125" style="32" customWidth="1"/>
    <col min="11812" max="11812" width="11.5703125" style="32"/>
    <col min="11813" max="11846" width="2.7109375" style="32" customWidth="1"/>
    <col min="11847" max="11847" width="5.5703125" style="32" customWidth="1"/>
    <col min="11848" max="12032" width="11.5703125" style="32"/>
    <col min="12033" max="12066" width="2.7109375" style="32" customWidth="1"/>
    <col min="12067" max="12067" width="5.5703125" style="32" customWidth="1"/>
    <col min="12068" max="12068" width="11.5703125" style="32"/>
    <col min="12069" max="12102" width="2.7109375" style="32" customWidth="1"/>
    <col min="12103" max="12103" width="5.5703125" style="32" customWidth="1"/>
    <col min="12104" max="12288" width="11.5703125" style="32"/>
    <col min="12289" max="12322" width="2.7109375" style="32" customWidth="1"/>
    <col min="12323" max="12323" width="5.5703125" style="32" customWidth="1"/>
    <col min="12324" max="12324" width="11.5703125" style="32"/>
    <col min="12325" max="12358" width="2.7109375" style="32" customWidth="1"/>
    <col min="12359" max="12359" width="5.5703125" style="32" customWidth="1"/>
    <col min="12360" max="12544" width="11.5703125" style="32"/>
    <col min="12545" max="12578" width="2.7109375" style="32" customWidth="1"/>
    <col min="12579" max="12579" width="5.5703125" style="32" customWidth="1"/>
    <col min="12580" max="12580" width="11.5703125" style="32"/>
    <col min="12581" max="12614" width="2.7109375" style="32" customWidth="1"/>
    <col min="12615" max="12615" width="5.5703125" style="32" customWidth="1"/>
    <col min="12616" max="12800" width="11.5703125" style="32"/>
    <col min="12801" max="12834" width="2.7109375" style="32" customWidth="1"/>
    <col min="12835" max="12835" width="5.5703125" style="32" customWidth="1"/>
    <col min="12836" max="12836" width="11.5703125" style="32"/>
    <col min="12837" max="12870" width="2.7109375" style="32" customWidth="1"/>
    <col min="12871" max="12871" width="5.5703125" style="32" customWidth="1"/>
    <col min="12872" max="13056" width="11.5703125" style="32"/>
    <col min="13057" max="13090" width="2.7109375" style="32" customWidth="1"/>
    <col min="13091" max="13091" width="5.5703125" style="32" customWidth="1"/>
    <col min="13092" max="13092" width="11.5703125" style="32"/>
    <col min="13093" max="13126" width="2.7109375" style="32" customWidth="1"/>
    <col min="13127" max="13127" width="5.5703125" style="32" customWidth="1"/>
    <col min="13128" max="13312" width="11.5703125" style="32"/>
    <col min="13313" max="13346" width="2.7109375" style="32" customWidth="1"/>
    <col min="13347" max="13347" width="5.5703125" style="32" customWidth="1"/>
    <col min="13348" max="13348" width="11.5703125" style="32"/>
    <col min="13349" max="13382" width="2.7109375" style="32" customWidth="1"/>
    <col min="13383" max="13383" width="5.5703125" style="32" customWidth="1"/>
    <col min="13384" max="13568" width="11.5703125" style="32"/>
    <col min="13569" max="13602" width="2.7109375" style="32" customWidth="1"/>
    <col min="13603" max="13603" width="5.5703125" style="32" customWidth="1"/>
    <col min="13604" max="13604" width="11.5703125" style="32"/>
    <col min="13605" max="13638" width="2.7109375" style="32" customWidth="1"/>
    <col min="13639" max="13639" width="5.5703125" style="32" customWidth="1"/>
    <col min="13640" max="13824" width="11.5703125" style="32"/>
    <col min="13825" max="13858" width="2.7109375" style="32" customWidth="1"/>
    <col min="13859" max="13859" width="5.5703125" style="32" customWidth="1"/>
    <col min="13860" max="13860" width="11.5703125" style="32"/>
    <col min="13861" max="13894" width="2.7109375" style="32" customWidth="1"/>
    <col min="13895" max="13895" width="5.5703125" style="32" customWidth="1"/>
    <col min="13896" max="14080" width="11.5703125" style="32"/>
    <col min="14081" max="14114" width="2.7109375" style="32" customWidth="1"/>
    <col min="14115" max="14115" width="5.5703125" style="32" customWidth="1"/>
    <col min="14116" max="14116" width="11.5703125" style="32"/>
    <col min="14117" max="14150" width="2.7109375" style="32" customWidth="1"/>
    <col min="14151" max="14151" width="5.5703125" style="32" customWidth="1"/>
    <col min="14152" max="14336" width="11.5703125" style="32"/>
    <col min="14337" max="14370" width="2.7109375" style="32" customWidth="1"/>
    <col min="14371" max="14371" width="5.5703125" style="32" customWidth="1"/>
    <col min="14372" max="14372" width="11.5703125" style="32"/>
    <col min="14373" max="14406" width="2.7109375" style="32" customWidth="1"/>
    <col min="14407" max="14407" width="5.5703125" style="32" customWidth="1"/>
    <col min="14408" max="14592" width="11.5703125" style="32"/>
    <col min="14593" max="14626" width="2.7109375" style="32" customWidth="1"/>
    <col min="14627" max="14627" width="5.5703125" style="32" customWidth="1"/>
    <col min="14628" max="14628" width="11.5703125" style="32"/>
    <col min="14629" max="14662" width="2.7109375" style="32" customWidth="1"/>
    <col min="14663" max="14663" width="5.5703125" style="32" customWidth="1"/>
    <col min="14664" max="14848" width="11.5703125" style="32"/>
    <col min="14849" max="14882" width="2.7109375" style="32" customWidth="1"/>
    <col min="14883" max="14883" width="5.5703125" style="32" customWidth="1"/>
    <col min="14884" max="14884" width="11.5703125" style="32"/>
    <col min="14885" max="14918" width="2.7109375" style="32" customWidth="1"/>
    <col min="14919" max="14919" width="5.5703125" style="32" customWidth="1"/>
    <col min="14920" max="15104" width="11.5703125" style="32"/>
    <col min="15105" max="15138" width="2.7109375" style="32" customWidth="1"/>
    <col min="15139" max="15139" width="5.5703125" style="32" customWidth="1"/>
    <col min="15140" max="15140" width="11.5703125" style="32"/>
    <col min="15141" max="15174" width="2.7109375" style="32" customWidth="1"/>
    <col min="15175" max="15175" width="5.5703125" style="32" customWidth="1"/>
    <col min="15176" max="15360" width="11.5703125" style="32"/>
    <col min="15361" max="15394" width="2.7109375" style="32" customWidth="1"/>
    <col min="15395" max="15395" width="5.5703125" style="32" customWidth="1"/>
    <col min="15396" max="15396" width="11.5703125" style="32"/>
    <col min="15397" max="15430" width="2.7109375" style="32" customWidth="1"/>
    <col min="15431" max="15431" width="5.5703125" style="32" customWidth="1"/>
    <col min="15432" max="15616" width="11.5703125" style="32"/>
    <col min="15617" max="15650" width="2.7109375" style="32" customWidth="1"/>
    <col min="15651" max="15651" width="5.5703125" style="32" customWidth="1"/>
    <col min="15652" max="15652" width="11.5703125" style="32"/>
    <col min="15653" max="15686" width="2.7109375" style="32" customWidth="1"/>
    <col min="15687" max="15687" width="5.5703125" style="32" customWidth="1"/>
    <col min="15688" max="15872" width="11.5703125" style="32"/>
    <col min="15873" max="15906" width="2.7109375" style="32" customWidth="1"/>
    <col min="15907" max="15907" width="5.5703125" style="32" customWidth="1"/>
    <col min="15908" max="15908" width="11.5703125" style="32"/>
    <col min="15909" max="15942" width="2.7109375" style="32" customWidth="1"/>
    <col min="15943" max="15943" width="5.5703125" style="32" customWidth="1"/>
    <col min="15944" max="16128" width="11.5703125" style="32"/>
    <col min="16129" max="16162" width="2.7109375" style="32" customWidth="1"/>
    <col min="16163" max="16163" width="5.5703125" style="32" customWidth="1"/>
    <col min="16164" max="16164" width="11.5703125" style="32"/>
    <col min="16165" max="16198" width="2.7109375" style="32" customWidth="1"/>
    <col min="16199" max="16199" width="5.5703125" style="32" customWidth="1"/>
    <col min="16200" max="16384" width="11.5703125" style="32"/>
  </cols>
  <sheetData>
    <row r="1" spans="1:93" ht="18" customHeight="1">
      <c r="A1" s="741" t="s">
        <v>509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741"/>
      <c r="AH1" s="741"/>
      <c r="AI1" s="741"/>
      <c r="AJ1" s="1"/>
      <c r="AK1" s="153" t="s">
        <v>510</v>
      </c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</row>
    <row r="2" spans="1:93" ht="18" customHeight="1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11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</row>
    <row r="3" spans="1:93" ht="18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6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</row>
    <row r="4" spans="1:93" ht="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8"/>
      <c r="AJ4" s="20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8"/>
    </row>
    <row r="5" spans="1:93" ht="14.2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8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</row>
    <row r="6" spans="1:93" s="35" customFormat="1" ht="18" customHeight="1">
      <c r="A6" s="182"/>
      <c r="B6" s="478" t="s">
        <v>87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192"/>
      <c r="P6" s="742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743"/>
      <c r="AH6" s="743"/>
      <c r="AI6" s="192"/>
      <c r="AJ6" s="18"/>
      <c r="AK6" s="559" t="s">
        <v>269</v>
      </c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559"/>
      <c r="AX6" s="559"/>
      <c r="AY6" s="191"/>
      <c r="AZ6" s="742"/>
      <c r="BA6" s="743"/>
      <c r="BB6" s="743"/>
      <c r="BC6" s="743"/>
      <c r="BD6" s="743"/>
      <c r="BE6" s="743"/>
      <c r="BF6" s="743"/>
      <c r="BG6" s="743"/>
      <c r="BH6" s="743"/>
      <c r="BI6" s="743"/>
      <c r="BJ6" s="743"/>
      <c r="BK6" s="743"/>
      <c r="BL6" s="743"/>
      <c r="BM6" s="743"/>
      <c r="BN6" s="743"/>
      <c r="BO6" s="743"/>
      <c r="BP6" s="743"/>
      <c r="BQ6" s="743"/>
      <c r="BR6" s="743"/>
      <c r="BS6" s="192"/>
      <c r="BT6" s="33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</row>
    <row r="7" spans="1:93" s="35" customFormat="1" ht="9.9499999999999993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12"/>
      <c r="M7" s="12"/>
      <c r="N7" s="12"/>
      <c r="O7" s="12"/>
      <c r="P7" s="12"/>
      <c r="Q7" s="12"/>
      <c r="R7" s="1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5"/>
      <c r="AH7" s="15"/>
      <c r="AI7" s="15"/>
      <c r="AJ7" s="18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12"/>
      <c r="AW7" s="12"/>
      <c r="AX7" s="12"/>
      <c r="AY7" s="12"/>
      <c r="AZ7" s="12"/>
      <c r="BA7" s="12"/>
      <c r="BB7" s="17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5"/>
      <c r="BR7" s="15"/>
      <c r="BS7" s="15"/>
      <c r="BT7" s="33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</row>
    <row r="8" spans="1:93" s="35" customFormat="1" ht="15" customHeight="1">
      <c r="A8" s="26"/>
      <c r="B8" s="611" t="s">
        <v>502</v>
      </c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4"/>
      <c r="P8" s="714" t="s">
        <v>58</v>
      </c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2"/>
      <c r="AJ8" s="19"/>
      <c r="AK8" s="478" t="s">
        <v>505</v>
      </c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189"/>
      <c r="AZ8" s="714" t="s">
        <v>58</v>
      </c>
      <c r="BA8" s="744"/>
      <c r="BB8" s="744"/>
      <c r="BC8" s="744"/>
      <c r="BD8" s="744"/>
      <c r="BE8" s="744"/>
      <c r="BF8" s="744"/>
      <c r="BG8" s="744"/>
      <c r="BH8" s="744"/>
      <c r="BI8" s="744"/>
      <c r="BJ8" s="744"/>
      <c r="BK8" s="744"/>
      <c r="BL8" s="744"/>
      <c r="BM8" s="744"/>
      <c r="BN8" s="744"/>
      <c r="BO8" s="744"/>
      <c r="BP8" s="744"/>
      <c r="BQ8" s="744"/>
      <c r="BR8" s="744"/>
      <c r="BS8" s="2"/>
      <c r="BT8" s="33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</row>
    <row r="9" spans="1:93" s="35" customFormat="1" ht="15" customHeight="1">
      <c r="A9" s="26"/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2"/>
      <c r="AJ9" s="19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189"/>
      <c r="AZ9" s="744"/>
      <c r="BA9" s="744"/>
      <c r="BB9" s="744"/>
      <c r="BC9" s="744"/>
      <c r="BD9" s="744"/>
      <c r="BE9" s="744"/>
      <c r="BF9" s="744"/>
      <c r="BG9" s="744"/>
      <c r="BH9" s="744"/>
      <c r="BI9" s="744"/>
      <c r="BJ9" s="744"/>
      <c r="BK9" s="744"/>
      <c r="BL9" s="744"/>
      <c r="BM9" s="744"/>
      <c r="BN9" s="744"/>
      <c r="BO9" s="744"/>
      <c r="BP9" s="744"/>
      <c r="BQ9" s="744"/>
      <c r="BR9" s="744"/>
      <c r="BS9" s="2"/>
      <c r="BT9" s="33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</row>
    <row r="10" spans="1:93" s="35" customFormat="1" ht="15">
      <c r="A10" s="26"/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  <c r="AH10" s="744"/>
      <c r="AI10" s="2"/>
      <c r="AJ10" s="19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"/>
      <c r="AZ10" s="744"/>
      <c r="BA10" s="744"/>
      <c r="BB10" s="744"/>
      <c r="BC10" s="744"/>
      <c r="BD10" s="744"/>
      <c r="BE10" s="744"/>
      <c r="BF10" s="744"/>
      <c r="BG10" s="744"/>
      <c r="BH10" s="744"/>
      <c r="BI10" s="744"/>
      <c r="BJ10" s="744"/>
      <c r="BK10" s="744"/>
      <c r="BL10" s="744"/>
      <c r="BM10" s="744"/>
      <c r="BN10" s="744"/>
      <c r="BO10" s="744"/>
      <c r="BP10" s="744"/>
      <c r="BQ10" s="744"/>
      <c r="BR10" s="744"/>
      <c r="BS10" s="2"/>
      <c r="BT10" s="33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</row>
    <row r="11" spans="1:93" s="35" customFormat="1" ht="15">
      <c r="A11" s="26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2"/>
      <c r="AJ11" s="19"/>
      <c r="AK11" s="26"/>
      <c r="AL11" s="28"/>
      <c r="AM11" s="28"/>
      <c r="AN11" s="28"/>
      <c r="AO11" s="27"/>
      <c r="AP11" s="27"/>
      <c r="AQ11" s="27"/>
      <c r="AR11" s="27"/>
      <c r="AS11" s="27"/>
      <c r="AT11" s="27"/>
      <c r="AU11" s="27"/>
      <c r="AV11" s="7"/>
      <c r="AW11" s="5"/>
      <c r="AX11" s="4"/>
      <c r="AY11" s="4"/>
      <c r="AZ11" s="744"/>
      <c r="BA11" s="744"/>
      <c r="BB11" s="744"/>
      <c r="BC11" s="744"/>
      <c r="BD11" s="744"/>
      <c r="BE11" s="744"/>
      <c r="BF11" s="744"/>
      <c r="BG11" s="744"/>
      <c r="BH11" s="744"/>
      <c r="BI11" s="744"/>
      <c r="BJ11" s="744"/>
      <c r="BK11" s="744"/>
      <c r="BL11" s="744"/>
      <c r="BM11" s="744"/>
      <c r="BN11" s="744"/>
      <c r="BO11" s="744"/>
      <c r="BP11" s="744"/>
      <c r="BQ11" s="744"/>
      <c r="BR11" s="744"/>
      <c r="BS11" s="2"/>
      <c r="BT11" s="33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</row>
    <row r="12" spans="1:93" s="35" customFormat="1" ht="15">
      <c r="A12" s="26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7"/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  <c r="AG12" s="2"/>
      <c r="AH12" s="2"/>
      <c r="AI12" s="2"/>
      <c r="AJ12" s="19"/>
      <c r="AK12" s="26"/>
      <c r="AL12" s="28"/>
      <c r="AM12" s="28"/>
      <c r="AN12" s="28"/>
      <c r="AO12" s="27"/>
      <c r="AP12" s="27"/>
      <c r="AQ12" s="27"/>
      <c r="AR12" s="27"/>
      <c r="AS12" s="27"/>
      <c r="AT12" s="27"/>
      <c r="AU12" s="27"/>
      <c r="AV12" s="7"/>
      <c r="AW12" s="5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  <c r="BS12" s="2"/>
      <c r="BT12" s="33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</row>
    <row r="13" spans="1:93" s="35" customFormat="1" ht="15">
      <c r="A13" s="26"/>
      <c r="B13" s="707" t="s">
        <v>538</v>
      </c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"/>
      <c r="AG13" s="2"/>
      <c r="AH13" s="2"/>
      <c r="AI13" s="2"/>
      <c r="AJ13" s="19"/>
      <c r="AK13" s="707" t="s">
        <v>539</v>
      </c>
      <c r="AL13" s="708"/>
      <c r="AM13" s="708"/>
      <c r="AN13" s="708"/>
      <c r="AO13" s="708"/>
      <c r="AP13" s="708"/>
      <c r="AQ13" s="708"/>
      <c r="AR13" s="708"/>
      <c r="AS13" s="708"/>
      <c r="AT13" s="708"/>
      <c r="AU13" s="708"/>
      <c r="AV13" s="708"/>
      <c r="AW13" s="708"/>
      <c r="AX13" s="708"/>
      <c r="AY13" s="614"/>
      <c r="AZ13" s="614"/>
      <c r="BA13" s="61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  <c r="BS13" s="2"/>
      <c r="BT13" s="33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</row>
    <row r="14" spans="1:93" s="35" customFormat="1" ht="15">
      <c r="A14" s="26"/>
      <c r="B14" s="28"/>
      <c r="C14" s="28"/>
      <c r="D14" s="28"/>
      <c r="E14" s="27"/>
      <c r="F14" s="27"/>
      <c r="G14" s="27"/>
      <c r="H14" s="27"/>
      <c r="I14" s="27"/>
      <c r="J14" s="27"/>
      <c r="K14" s="27"/>
      <c r="L14" s="7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"/>
      <c r="AG14" s="2"/>
      <c r="AH14" s="2"/>
      <c r="AI14" s="2"/>
      <c r="AJ14" s="19"/>
      <c r="AK14" s="26"/>
      <c r="AL14" s="28"/>
      <c r="AM14" s="28"/>
      <c r="AN14" s="28"/>
      <c r="AO14" s="27"/>
      <c r="AP14" s="27"/>
      <c r="AQ14" s="27"/>
      <c r="AR14" s="27"/>
      <c r="AS14" s="27"/>
      <c r="AT14" s="27"/>
      <c r="AU14" s="27"/>
      <c r="AV14" s="7"/>
      <c r="AW14" s="5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  <c r="BS14" s="2"/>
      <c r="BT14" s="33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</row>
    <row r="15" spans="1:93" s="35" customFormat="1" ht="15" customHeight="1">
      <c r="A15" s="26"/>
      <c r="B15" s="611" t="s">
        <v>535</v>
      </c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2"/>
      <c r="AJ15" s="19"/>
      <c r="AK15" s="478" t="s">
        <v>534</v>
      </c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189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2"/>
      <c r="BT15" s="33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</row>
    <row r="16" spans="1:93" s="35" customFormat="1" ht="15" customHeight="1">
      <c r="A16" s="26"/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2"/>
      <c r="AJ16" s="19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189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2"/>
      <c r="BT16" s="33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</row>
    <row r="17" spans="1:102" s="35" customFormat="1" ht="15">
      <c r="A17" s="26"/>
      <c r="B17" s="28"/>
      <c r="C17" s="28"/>
      <c r="D17" s="28"/>
      <c r="E17" s="27"/>
      <c r="F17" s="27"/>
      <c r="G17" s="27"/>
      <c r="H17" s="27"/>
      <c r="I17" s="27"/>
      <c r="J17" s="27"/>
      <c r="K17" s="27"/>
      <c r="L17" s="7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"/>
      <c r="AG17" s="2"/>
      <c r="AH17" s="2"/>
      <c r="AI17" s="2"/>
      <c r="AJ17" s="19"/>
      <c r="AK17" s="26"/>
      <c r="AL17" s="28"/>
      <c r="AM17" s="28"/>
      <c r="AN17" s="28"/>
      <c r="AO17" s="27"/>
      <c r="AP17" s="27"/>
      <c r="AQ17" s="27"/>
      <c r="AR17" s="27"/>
      <c r="AS17" s="27"/>
      <c r="AT17" s="27"/>
      <c r="AU17" s="27"/>
      <c r="AV17" s="7"/>
      <c r="AW17" s="5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  <c r="BS17" s="2"/>
      <c r="BT17" s="33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</row>
    <row r="18" spans="1:102" s="35" customFormat="1" ht="15">
      <c r="A18" s="26"/>
      <c r="B18" s="611" t="s">
        <v>537</v>
      </c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4"/>
      <c r="P18" s="709"/>
      <c r="Q18" s="710"/>
      <c r="R18" s="710"/>
      <c r="S18" s="710"/>
      <c r="T18" s="710"/>
      <c r="U18" s="710"/>
      <c r="V18" s="710"/>
      <c r="W18" s="710"/>
      <c r="X18" s="710"/>
      <c r="Y18" s="710"/>
      <c r="Z18" s="710"/>
      <c r="AA18" s="710"/>
      <c r="AB18" s="710"/>
      <c r="AC18" s="710"/>
      <c r="AD18" s="710"/>
      <c r="AE18" s="710"/>
      <c r="AF18" s="710"/>
      <c r="AG18" s="710"/>
      <c r="AH18" s="710"/>
      <c r="AI18" s="2"/>
      <c r="AJ18" s="19"/>
      <c r="AK18" s="563" t="s">
        <v>536</v>
      </c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4"/>
      <c r="AZ18" s="709"/>
      <c r="BA18" s="710"/>
      <c r="BB18" s="710"/>
      <c r="BC18" s="710"/>
      <c r="BD18" s="710"/>
      <c r="BE18" s="710"/>
      <c r="BF18" s="710"/>
      <c r="BG18" s="710"/>
      <c r="BH18" s="710"/>
      <c r="BI18" s="710"/>
      <c r="BJ18" s="710"/>
      <c r="BK18" s="710"/>
      <c r="BL18" s="710"/>
      <c r="BM18" s="710"/>
      <c r="BN18" s="710"/>
      <c r="BO18" s="710"/>
      <c r="BP18" s="710"/>
      <c r="BQ18" s="710"/>
      <c r="BR18" s="710"/>
      <c r="BS18" s="2"/>
      <c r="BT18" s="33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</row>
    <row r="19" spans="1:102" s="35" customFormat="1" ht="15">
      <c r="A19" s="26"/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4"/>
      <c r="P19" s="709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  <c r="AG19" s="710"/>
      <c r="AH19" s="710"/>
      <c r="AI19" s="2"/>
      <c r="AJ19" s="19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4"/>
      <c r="AZ19" s="709"/>
      <c r="BA19" s="710"/>
      <c r="BB19" s="710"/>
      <c r="BC19" s="710"/>
      <c r="BD19" s="710"/>
      <c r="BE19" s="710"/>
      <c r="BF19" s="710"/>
      <c r="BG19" s="710"/>
      <c r="BH19" s="710"/>
      <c r="BI19" s="710"/>
      <c r="BJ19" s="710"/>
      <c r="BK19" s="710"/>
      <c r="BL19" s="710"/>
      <c r="BM19" s="710"/>
      <c r="BN19" s="710"/>
      <c r="BO19" s="710"/>
      <c r="BP19" s="710"/>
      <c r="BQ19" s="710"/>
      <c r="BR19" s="710"/>
      <c r="BS19" s="2"/>
      <c r="BT19" s="33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</row>
    <row r="20" spans="1:102" s="35" customFormat="1" ht="15">
      <c r="A20" s="26"/>
      <c r="B20" s="28"/>
      <c r="C20" s="28"/>
      <c r="D20" s="28"/>
      <c r="E20" s="27"/>
      <c r="F20" s="27"/>
      <c r="G20" s="27"/>
      <c r="H20" s="27"/>
      <c r="I20" s="27"/>
      <c r="J20" s="27"/>
      <c r="K20" s="27"/>
      <c r="L20" s="7"/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2"/>
      <c r="AH20" s="2"/>
      <c r="AI20" s="2"/>
      <c r="AJ20" s="19"/>
      <c r="AK20" s="26"/>
      <c r="AL20" s="28"/>
      <c r="AM20" s="28"/>
      <c r="AN20" s="28"/>
      <c r="AO20" s="27"/>
      <c r="AP20" s="27"/>
      <c r="AQ20" s="27"/>
      <c r="AR20" s="27"/>
      <c r="AS20" s="27"/>
      <c r="AT20" s="27"/>
      <c r="AU20" s="27"/>
      <c r="AV20" s="7"/>
      <c r="AW20" s="5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2"/>
      <c r="BQ20" s="2"/>
      <c r="BR20" s="2"/>
      <c r="BS20" s="2"/>
      <c r="BT20" s="33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</row>
    <row r="21" spans="1:102" s="35" customFormat="1" ht="15">
      <c r="A21" s="26"/>
      <c r="B21" s="596" t="s">
        <v>541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4"/>
      <c r="P21" s="709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710"/>
      <c r="AH21" s="710"/>
      <c r="AI21" s="2"/>
      <c r="AJ21" s="19"/>
      <c r="AK21" s="597" t="s">
        <v>540</v>
      </c>
      <c r="AL21" s="614"/>
      <c r="AM21" s="614"/>
      <c r="AN21" s="614"/>
      <c r="AO21" s="614"/>
      <c r="AP21" s="614"/>
      <c r="AQ21" s="614"/>
      <c r="AR21" s="614"/>
      <c r="AS21" s="614"/>
      <c r="AT21" s="614"/>
      <c r="AU21" s="614"/>
      <c r="AV21" s="614"/>
      <c r="AW21" s="614"/>
      <c r="AX21" s="614"/>
      <c r="AY21" s="614"/>
      <c r="AZ21" s="709"/>
      <c r="BA21" s="710"/>
      <c r="BB21" s="710"/>
      <c r="BC21" s="710"/>
      <c r="BD21" s="710"/>
      <c r="BE21" s="710"/>
      <c r="BF21" s="710"/>
      <c r="BG21" s="710"/>
      <c r="BH21" s="710"/>
      <c r="BI21" s="710"/>
      <c r="BJ21" s="710"/>
      <c r="BK21" s="710"/>
      <c r="BL21" s="710"/>
      <c r="BM21" s="710"/>
      <c r="BN21" s="710"/>
      <c r="BO21" s="710"/>
      <c r="BP21" s="710"/>
      <c r="BQ21" s="710"/>
      <c r="BR21" s="710"/>
      <c r="BS21" s="2"/>
      <c r="BT21" s="33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</row>
    <row r="22" spans="1:102" s="35" customFormat="1" ht="15">
      <c r="A22" s="26"/>
      <c r="B22" s="28"/>
      <c r="C22" s="28"/>
      <c r="D22" s="28"/>
      <c r="E22" s="27"/>
      <c r="F22" s="27"/>
      <c r="G22" s="27"/>
      <c r="H22" s="27"/>
      <c r="I22" s="27"/>
      <c r="J22" s="27"/>
      <c r="K22" s="27"/>
      <c r="L22" s="7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"/>
      <c r="AG22" s="2"/>
      <c r="AH22" s="2"/>
      <c r="AI22" s="2"/>
      <c r="AJ22" s="19"/>
      <c r="AK22" s="26"/>
      <c r="AL22" s="28"/>
      <c r="AM22" s="28"/>
      <c r="AN22" s="28"/>
      <c r="AO22" s="27"/>
      <c r="AP22" s="27"/>
      <c r="AQ22" s="27"/>
      <c r="AR22" s="27"/>
      <c r="AS22" s="27"/>
      <c r="AT22" s="27"/>
      <c r="AU22" s="27"/>
      <c r="AV22" s="7"/>
      <c r="AW22" s="5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2"/>
      <c r="BQ22" s="2"/>
      <c r="BR22" s="2"/>
      <c r="BS22" s="2"/>
      <c r="BT22" s="33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</row>
    <row r="23" spans="1:102" s="35" customFormat="1" ht="15">
      <c r="A23" s="26"/>
      <c r="B23" s="155" t="s">
        <v>59</v>
      </c>
      <c r="C23" s="114"/>
      <c r="D23" s="28"/>
      <c r="E23" s="27"/>
      <c r="F23" s="27"/>
      <c r="G23" s="27"/>
      <c r="H23" s="27"/>
      <c r="I23" s="27"/>
      <c r="J23" s="27"/>
      <c r="K23" s="27"/>
      <c r="L23" s="10" t="s">
        <v>30</v>
      </c>
      <c r="M23" s="186"/>
      <c r="N23" s="10" t="s">
        <v>31</v>
      </c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"/>
      <c r="AG23" s="2"/>
      <c r="AH23" s="2"/>
      <c r="AI23" s="2"/>
      <c r="AJ23" s="19"/>
      <c r="AK23" s="26"/>
      <c r="AL23" s="155" t="s">
        <v>270</v>
      </c>
      <c r="AM23" s="114"/>
      <c r="AN23" s="28"/>
      <c r="AO23" s="27"/>
      <c r="AP23" s="27"/>
      <c r="AQ23" s="27"/>
      <c r="AR23" s="27"/>
      <c r="AS23" s="27"/>
      <c r="AT23" s="27"/>
      <c r="AU23" s="27"/>
      <c r="AV23" s="10" t="s">
        <v>240</v>
      </c>
      <c r="AW23" s="186"/>
      <c r="AX23" s="10" t="s">
        <v>187</v>
      </c>
      <c r="AY23" s="186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"/>
      <c r="BQ23" s="2"/>
      <c r="BR23" s="2"/>
      <c r="BS23" s="2"/>
      <c r="BT23" s="33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</row>
    <row r="24" spans="1:102" s="35" customFormat="1" ht="15">
      <c r="A24" s="26"/>
      <c r="B24" s="24"/>
      <c r="C24" s="28"/>
      <c r="D24" s="28"/>
      <c r="E24" s="27"/>
      <c r="F24" s="27"/>
      <c r="G24" s="27"/>
      <c r="H24" s="27"/>
      <c r="I24" s="27"/>
      <c r="J24" s="27"/>
      <c r="K24" s="27"/>
      <c r="L24" s="7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"/>
      <c r="AG24" s="2"/>
      <c r="AH24" s="2"/>
      <c r="AI24" s="2"/>
      <c r="AJ24" s="19"/>
      <c r="AK24" s="26"/>
      <c r="AL24" s="24"/>
      <c r="AM24" s="28"/>
      <c r="AN24" s="28"/>
      <c r="AO24" s="27"/>
      <c r="AP24" s="27"/>
      <c r="AQ24" s="27"/>
      <c r="AR24" s="27"/>
      <c r="AS24" s="27"/>
      <c r="AT24" s="27"/>
      <c r="AU24" s="27"/>
      <c r="AV24" s="7"/>
      <c r="AW24" s="5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2"/>
      <c r="BQ24" s="2"/>
      <c r="BR24" s="2"/>
      <c r="BS24" s="2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</row>
    <row r="25" spans="1:102" s="35" customFormat="1" ht="15">
      <c r="A25" s="26"/>
      <c r="B25" s="185" t="s">
        <v>512</v>
      </c>
      <c r="C25" s="114"/>
      <c r="D25" s="28"/>
      <c r="E25" s="27"/>
      <c r="F25" s="27"/>
      <c r="G25" s="27"/>
      <c r="H25" s="27"/>
      <c r="I25" s="27"/>
      <c r="J25" s="27"/>
      <c r="K25" s="27"/>
      <c r="L25" s="7"/>
      <c r="M25" s="5"/>
      <c r="N25" s="4"/>
      <c r="O25" s="4"/>
      <c r="P25" s="4"/>
      <c r="Q25" s="4"/>
      <c r="R25" s="6" t="s">
        <v>60</v>
      </c>
      <c r="S25" s="4"/>
      <c r="T25" s="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2"/>
      <c r="AJ25" s="19"/>
      <c r="AK25" s="26"/>
      <c r="AL25" s="185" t="s">
        <v>511</v>
      </c>
      <c r="AM25" s="114"/>
      <c r="AN25" s="28"/>
      <c r="AO25" s="27"/>
      <c r="AP25" s="27"/>
      <c r="AQ25" s="27"/>
      <c r="AR25" s="27"/>
      <c r="AS25" s="27"/>
      <c r="AT25" s="27"/>
      <c r="AU25" s="27"/>
      <c r="AV25" s="7"/>
      <c r="AW25" s="5"/>
      <c r="AX25" s="4"/>
      <c r="AY25" s="4"/>
      <c r="AZ25" s="4"/>
      <c r="BA25" s="4"/>
      <c r="BB25" s="6" t="s">
        <v>271</v>
      </c>
      <c r="BC25" s="4"/>
      <c r="BD25" s="4"/>
      <c r="BE25" s="714"/>
      <c r="BF25" s="714"/>
      <c r="BG25" s="714"/>
      <c r="BH25" s="714"/>
      <c r="BI25" s="714"/>
      <c r="BJ25" s="714"/>
      <c r="BK25" s="714"/>
      <c r="BL25" s="714"/>
      <c r="BM25" s="714"/>
      <c r="BN25" s="714"/>
      <c r="BO25" s="714"/>
      <c r="BP25" s="714"/>
      <c r="BQ25" s="714"/>
      <c r="BR25" s="714"/>
      <c r="BS25" s="2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</row>
    <row r="26" spans="1:102" s="35" customFormat="1" ht="15">
      <c r="A26" s="26"/>
      <c r="B26" s="28"/>
      <c r="C26" s="28"/>
      <c r="D26" s="28"/>
      <c r="E26" s="27"/>
      <c r="F26" s="27"/>
      <c r="G26" s="27"/>
      <c r="H26" s="27"/>
      <c r="I26" s="27"/>
      <c r="J26" s="27"/>
      <c r="K26" s="27"/>
      <c r="L26" s="7"/>
      <c r="M26" s="5"/>
      <c r="N26" s="4"/>
      <c r="O26" s="4"/>
      <c r="P26" s="4"/>
      <c r="Q26" s="4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"/>
      <c r="AG26" s="2"/>
      <c r="AH26" s="2"/>
      <c r="AI26" s="2"/>
      <c r="AJ26" s="19"/>
      <c r="AK26" s="26"/>
      <c r="AL26" s="28"/>
      <c r="AM26" s="28"/>
      <c r="AN26" s="28"/>
      <c r="AO26" s="27"/>
      <c r="AP26" s="27"/>
      <c r="AQ26" s="27"/>
      <c r="AR26" s="27"/>
      <c r="AS26" s="27"/>
      <c r="AT26" s="27"/>
      <c r="AU26" s="27"/>
      <c r="AV26" s="7"/>
      <c r="AW26" s="5"/>
      <c r="AX26" s="4"/>
      <c r="AY26" s="4"/>
      <c r="AZ26" s="4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2"/>
      <c r="BQ26" s="2"/>
      <c r="BR26" s="2"/>
      <c r="BS26" s="2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7"/>
      <c r="CQ26" s="37"/>
      <c r="CR26" s="37"/>
      <c r="CS26" s="37"/>
      <c r="CT26" s="37"/>
      <c r="CU26" s="37"/>
      <c r="CV26" s="37"/>
      <c r="CW26" s="37"/>
      <c r="CX26" s="37"/>
    </row>
    <row r="27" spans="1:102" s="35" customFormat="1" ht="15">
      <c r="A27" s="26"/>
      <c r="B27" s="185" t="s">
        <v>513</v>
      </c>
      <c r="C27" s="114"/>
      <c r="D27" s="28"/>
      <c r="E27" s="27"/>
      <c r="F27" s="27"/>
      <c r="G27" s="27"/>
      <c r="H27" s="27"/>
      <c r="I27" s="27"/>
      <c r="J27" s="27"/>
      <c r="K27" s="27"/>
      <c r="L27" s="7"/>
      <c r="M27" s="5"/>
      <c r="N27" s="4"/>
      <c r="O27" s="4"/>
      <c r="P27" s="4"/>
      <c r="Q27" s="4"/>
      <c r="R27" s="6" t="s">
        <v>60</v>
      </c>
      <c r="S27" s="4"/>
      <c r="T27" s="4"/>
      <c r="U27" s="714" t="s">
        <v>58</v>
      </c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2"/>
      <c r="AJ27" s="19"/>
      <c r="AK27" s="26"/>
      <c r="AL27" s="185" t="s">
        <v>506</v>
      </c>
      <c r="AM27" s="114"/>
      <c r="AN27" s="28"/>
      <c r="AO27" s="27"/>
      <c r="AP27" s="27"/>
      <c r="AQ27" s="27"/>
      <c r="AR27" s="27"/>
      <c r="AS27" s="27"/>
      <c r="AT27" s="27"/>
      <c r="AU27" s="27"/>
      <c r="AV27" s="7"/>
      <c r="AW27" s="5"/>
      <c r="AX27" s="4"/>
      <c r="AY27" s="4"/>
      <c r="AZ27" s="4"/>
      <c r="BA27" s="4"/>
      <c r="BB27" s="6" t="s">
        <v>271</v>
      </c>
      <c r="BC27" s="4"/>
      <c r="BD27" s="4"/>
      <c r="BE27" s="714" t="s">
        <v>58</v>
      </c>
      <c r="BF27" s="714"/>
      <c r="BG27" s="714"/>
      <c r="BH27" s="714"/>
      <c r="BI27" s="714"/>
      <c r="BJ27" s="714"/>
      <c r="BK27" s="714"/>
      <c r="BL27" s="714"/>
      <c r="BM27" s="714"/>
      <c r="BN27" s="714"/>
      <c r="BO27" s="714"/>
      <c r="BP27" s="714"/>
      <c r="BQ27" s="714"/>
      <c r="BR27" s="714"/>
      <c r="BS27" s="2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02" s="35" customFormat="1" ht="15">
      <c r="A28" s="26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7"/>
      <c r="M28" s="5"/>
      <c r="N28" s="4"/>
      <c r="O28" s="4"/>
      <c r="P28" s="4"/>
      <c r="Q28" s="4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"/>
      <c r="AG28" s="2"/>
      <c r="AH28" s="2"/>
      <c r="AI28" s="2"/>
      <c r="AJ28" s="19"/>
      <c r="AK28" s="26"/>
      <c r="AL28" s="28"/>
      <c r="AM28" s="28"/>
      <c r="AN28" s="28"/>
      <c r="AO28" s="27"/>
      <c r="AP28" s="27"/>
      <c r="AQ28" s="27"/>
      <c r="AR28" s="27"/>
      <c r="AS28" s="27"/>
      <c r="AT28" s="27"/>
      <c r="AU28" s="27"/>
      <c r="AV28" s="7"/>
      <c r="AW28" s="5"/>
      <c r="AX28" s="4"/>
      <c r="AY28" s="4"/>
      <c r="AZ28" s="4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2"/>
      <c r="BQ28" s="2"/>
      <c r="BR28" s="2"/>
      <c r="BS28" s="2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7"/>
      <c r="CQ28" s="37"/>
      <c r="CR28" s="37"/>
      <c r="CS28" s="37"/>
      <c r="CT28" s="37"/>
      <c r="CU28" s="37"/>
      <c r="CV28" s="37"/>
      <c r="CW28" s="37"/>
      <c r="CX28" s="37"/>
    </row>
    <row r="29" spans="1:102" s="35" customFormat="1" ht="15" customHeight="1">
      <c r="A29" s="26"/>
      <c r="B29" s="185" t="s">
        <v>514</v>
      </c>
      <c r="C29" s="114"/>
      <c r="D29" s="28"/>
      <c r="E29" s="27"/>
      <c r="F29" s="27"/>
      <c r="G29" s="27"/>
      <c r="H29" s="27"/>
      <c r="I29" s="27"/>
      <c r="J29" s="27"/>
      <c r="K29" s="27"/>
      <c r="L29" s="7"/>
      <c r="M29" s="5"/>
      <c r="N29" s="4"/>
      <c r="O29" s="4"/>
      <c r="P29" s="4"/>
      <c r="Q29" s="4"/>
      <c r="R29" s="6" t="s">
        <v>60</v>
      </c>
      <c r="S29" s="4"/>
      <c r="T29" s="4"/>
      <c r="U29" s="714" t="s">
        <v>58</v>
      </c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2"/>
      <c r="AJ29" s="19"/>
      <c r="AK29" s="26"/>
      <c r="AL29" s="185" t="s">
        <v>507</v>
      </c>
      <c r="AM29" s="114"/>
      <c r="AN29" s="28"/>
      <c r="AO29" s="27"/>
      <c r="AP29" s="27"/>
      <c r="AQ29" s="27"/>
      <c r="AR29" s="27"/>
      <c r="AS29" s="27"/>
      <c r="AT29" s="27"/>
      <c r="AU29" s="27"/>
      <c r="AV29" s="7"/>
      <c r="AW29" s="5"/>
      <c r="AX29" s="4"/>
      <c r="AY29" s="4"/>
      <c r="AZ29" s="4"/>
      <c r="BA29" s="4"/>
      <c r="BB29" s="6" t="s">
        <v>271</v>
      </c>
      <c r="BC29" s="4"/>
      <c r="BD29" s="4"/>
      <c r="BE29" s="714" t="s">
        <v>58</v>
      </c>
      <c r="BF29" s="714"/>
      <c r="BG29" s="714"/>
      <c r="BH29" s="714"/>
      <c r="BI29" s="714"/>
      <c r="BJ29" s="714"/>
      <c r="BK29" s="714"/>
      <c r="BL29" s="714"/>
      <c r="BM29" s="714"/>
      <c r="BN29" s="714"/>
      <c r="BO29" s="714"/>
      <c r="BP29" s="714"/>
      <c r="BQ29" s="714"/>
      <c r="BR29" s="714"/>
      <c r="BS29" s="2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2"/>
      <c r="CQ29" s="32"/>
      <c r="CR29" s="32"/>
      <c r="CS29" s="32"/>
      <c r="CT29" s="32"/>
      <c r="CU29" s="32"/>
      <c r="CV29" s="32"/>
      <c r="CW29" s="32"/>
      <c r="CX29" s="32"/>
    </row>
    <row r="30" spans="1:102" s="35" customFormat="1" ht="15">
      <c r="A30" s="26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7"/>
      <c r="M30" s="5"/>
      <c r="N30" s="4"/>
      <c r="O30" s="4"/>
      <c r="P30" s="4"/>
      <c r="Q30" s="4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2"/>
      <c r="AH30" s="2"/>
      <c r="AI30" s="2"/>
      <c r="AJ30" s="19"/>
      <c r="AK30" s="26"/>
      <c r="AL30" s="28"/>
      <c r="AM30" s="28"/>
      <c r="AN30" s="28"/>
      <c r="AO30" s="27"/>
      <c r="AP30" s="27"/>
      <c r="AQ30" s="27"/>
      <c r="AR30" s="27"/>
      <c r="AS30" s="27"/>
      <c r="AT30" s="27"/>
      <c r="AU30" s="27"/>
      <c r="AV30" s="7"/>
      <c r="AW30" s="5"/>
      <c r="AX30" s="4"/>
      <c r="AY30" s="4"/>
      <c r="AZ30" s="4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2"/>
      <c r="BQ30" s="2"/>
      <c r="BR30" s="2"/>
      <c r="BS30" s="2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40"/>
      <c r="CQ30" s="40"/>
      <c r="CR30" s="40"/>
      <c r="CS30" s="40"/>
      <c r="CT30" s="40"/>
      <c r="CU30" s="40"/>
      <c r="CV30" s="40"/>
      <c r="CW30" s="40"/>
      <c r="CX30" s="41"/>
    </row>
    <row r="31" spans="1:102" s="35" customFormat="1" ht="15">
      <c r="A31" s="26"/>
      <c r="B31" s="188" t="s">
        <v>515</v>
      </c>
      <c r="C31" s="114"/>
      <c r="D31" s="114"/>
      <c r="E31" s="27"/>
      <c r="F31" s="27"/>
      <c r="G31" s="27"/>
      <c r="H31" s="27"/>
      <c r="I31" s="27"/>
      <c r="J31" s="27"/>
      <c r="K31" s="27"/>
      <c r="L31" s="7"/>
      <c r="M31" s="5"/>
      <c r="N31" s="4"/>
      <c r="O31" s="4"/>
      <c r="P31" s="4"/>
      <c r="Q31" s="4"/>
      <c r="R31" s="6" t="s">
        <v>60</v>
      </c>
      <c r="S31" s="4"/>
      <c r="T31" s="4"/>
      <c r="U31" s="714"/>
      <c r="V31" s="714"/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4"/>
      <c r="AI31" s="2"/>
      <c r="AJ31" s="19"/>
      <c r="AK31" s="26"/>
      <c r="AL31" s="188" t="s">
        <v>508</v>
      </c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4"/>
      <c r="BA31" s="4"/>
      <c r="BB31" s="6" t="s">
        <v>271</v>
      </c>
      <c r="BC31" s="4"/>
      <c r="BD31" s="4"/>
      <c r="BE31" s="714"/>
      <c r="BF31" s="714"/>
      <c r="BG31" s="714"/>
      <c r="BH31" s="714"/>
      <c r="BI31" s="714"/>
      <c r="BJ31" s="714"/>
      <c r="BK31" s="714"/>
      <c r="BL31" s="714"/>
      <c r="BM31" s="714"/>
      <c r="BN31" s="714"/>
      <c r="BO31" s="714"/>
      <c r="BP31" s="714"/>
      <c r="BQ31" s="714"/>
      <c r="BR31" s="714"/>
      <c r="BS31" s="2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40"/>
      <c r="CQ31" s="40"/>
      <c r="CR31" s="40"/>
      <c r="CS31" s="40"/>
      <c r="CT31" s="40"/>
      <c r="CU31" s="40"/>
      <c r="CV31" s="40"/>
      <c r="CW31" s="40"/>
      <c r="CX31" s="32"/>
    </row>
    <row r="32" spans="1:102" s="35" customFormat="1" ht="15">
      <c r="A32" s="26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7"/>
      <c r="M32" s="5"/>
      <c r="N32" s="4"/>
      <c r="O32" s="4"/>
      <c r="P32" s="4"/>
      <c r="Q32" s="4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"/>
      <c r="AG32" s="2"/>
      <c r="AH32" s="2"/>
      <c r="AI32" s="2"/>
      <c r="AJ32" s="19"/>
      <c r="AK32" s="26"/>
      <c r="AL32" s="28"/>
      <c r="AM32" s="28"/>
      <c r="AN32" s="28"/>
      <c r="AO32" s="27"/>
      <c r="AP32" s="27"/>
      <c r="AQ32" s="27"/>
      <c r="AR32" s="27"/>
      <c r="AS32" s="27"/>
      <c r="AT32" s="27"/>
      <c r="AU32" s="27"/>
      <c r="AV32" s="7"/>
      <c r="AW32" s="5"/>
      <c r="AX32" s="4"/>
      <c r="AY32" s="4"/>
      <c r="AZ32" s="4"/>
      <c r="BA32" s="4"/>
      <c r="BB32" s="6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2"/>
      <c r="BQ32" s="2"/>
      <c r="BR32" s="2"/>
      <c r="BS32" s="2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2"/>
      <c r="CQ32" s="32"/>
      <c r="CR32" s="32"/>
      <c r="CS32" s="32"/>
      <c r="CT32" s="32"/>
      <c r="CU32" s="32"/>
      <c r="CV32" s="32"/>
      <c r="CW32" s="32"/>
      <c r="CX32" s="32"/>
    </row>
    <row r="33" spans="1:102" s="35" customFormat="1" ht="15">
      <c r="A33" s="26"/>
      <c r="B33" s="185" t="s">
        <v>517</v>
      </c>
      <c r="C33" s="114"/>
      <c r="D33" s="28"/>
      <c r="E33" s="27"/>
      <c r="F33" s="27"/>
      <c r="G33" s="27"/>
      <c r="H33" s="27"/>
      <c r="I33" s="27"/>
      <c r="J33" s="27"/>
      <c r="K33" s="27"/>
      <c r="L33" s="7"/>
      <c r="M33" s="5"/>
      <c r="N33" s="4"/>
      <c r="O33" s="4"/>
      <c r="P33" s="4"/>
      <c r="Q33" s="4"/>
      <c r="R33" s="6" t="s">
        <v>60</v>
      </c>
      <c r="S33" s="4"/>
      <c r="T33" s="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2"/>
      <c r="AJ33" s="19"/>
      <c r="AK33" s="26"/>
      <c r="AL33" s="185" t="s">
        <v>516</v>
      </c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4"/>
      <c r="AY33" s="4"/>
      <c r="AZ33" s="4"/>
      <c r="BA33" s="4"/>
      <c r="BB33" s="6" t="s">
        <v>271</v>
      </c>
      <c r="BC33" s="4"/>
      <c r="BD33" s="4"/>
      <c r="BE33" s="714"/>
      <c r="BF33" s="714"/>
      <c r="BG33" s="714"/>
      <c r="BH33" s="714"/>
      <c r="BI33" s="714"/>
      <c r="BJ33" s="714"/>
      <c r="BK33" s="714"/>
      <c r="BL33" s="714"/>
      <c r="BM33" s="714"/>
      <c r="BN33" s="714"/>
      <c r="BO33" s="714"/>
      <c r="BP33" s="714"/>
      <c r="BQ33" s="714"/>
      <c r="BR33" s="714"/>
      <c r="BS33" s="2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2"/>
      <c r="CQ33" s="32"/>
      <c r="CR33" s="32"/>
      <c r="CS33" s="32"/>
      <c r="CT33" s="32"/>
      <c r="CU33" s="32"/>
      <c r="CV33" s="32"/>
      <c r="CW33" s="32"/>
      <c r="CX33" s="32"/>
    </row>
    <row r="34" spans="1:102" s="35" customFormat="1" ht="15">
      <c r="A34" s="26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7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2"/>
      <c r="AG34" s="2"/>
      <c r="AH34" s="2"/>
      <c r="AI34" s="2"/>
      <c r="AJ34" s="19"/>
      <c r="AK34" s="26"/>
      <c r="AL34" s="28"/>
      <c r="AM34" s="28"/>
      <c r="AN34" s="28"/>
      <c r="AO34" s="27"/>
      <c r="AP34" s="27"/>
      <c r="AQ34" s="27"/>
      <c r="AR34" s="27"/>
      <c r="AS34" s="27"/>
      <c r="AT34" s="27"/>
      <c r="AU34" s="27"/>
      <c r="AV34" s="7"/>
      <c r="AW34" s="5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2"/>
      <c r="BQ34" s="2"/>
      <c r="BR34" s="2"/>
      <c r="BS34" s="2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7"/>
      <c r="CQ34" s="37"/>
      <c r="CR34" s="37"/>
      <c r="CS34" s="37"/>
      <c r="CT34" s="37"/>
      <c r="CU34" s="37"/>
      <c r="CV34" s="37"/>
      <c r="CW34" s="37"/>
      <c r="CX34" s="37"/>
    </row>
    <row r="35" spans="1:102" s="35" customFormat="1" ht="15">
      <c r="A35" s="26"/>
      <c r="B35" s="155" t="s">
        <v>65</v>
      </c>
      <c r="C35" s="114"/>
      <c r="D35" s="28"/>
      <c r="E35" s="27"/>
      <c r="F35" s="27"/>
      <c r="G35" s="27"/>
      <c r="H35" s="27"/>
      <c r="I35" s="27"/>
      <c r="J35" s="27"/>
      <c r="K35" s="27"/>
      <c r="L35" s="7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2"/>
      <c r="AG35" s="2"/>
      <c r="AH35" s="2"/>
      <c r="AI35" s="2"/>
      <c r="AJ35" s="19"/>
      <c r="AK35" s="26"/>
      <c r="AL35" s="155" t="s">
        <v>276</v>
      </c>
      <c r="AM35" s="114"/>
      <c r="AN35" s="28"/>
      <c r="AO35" s="27"/>
      <c r="AP35" s="27"/>
      <c r="AQ35" s="27"/>
      <c r="AR35" s="27"/>
      <c r="AS35" s="27"/>
      <c r="AT35" s="27"/>
      <c r="AU35" s="27"/>
      <c r="AV35" s="7"/>
      <c r="AW35" s="5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2"/>
      <c r="BQ35" s="2"/>
      <c r="BR35" s="2"/>
      <c r="BS35" s="2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7"/>
      <c r="CQ35" s="37"/>
      <c r="CR35" s="37"/>
      <c r="CS35" s="37"/>
      <c r="CT35" s="37"/>
      <c r="CU35" s="37"/>
      <c r="CV35" s="37"/>
      <c r="CW35" s="37"/>
      <c r="CX35" s="37"/>
    </row>
    <row r="36" spans="1:102" s="35" customFormat="1" ht="15" customHeight="1">
      <c r="A36" s="26"/>
      <c r="B36" s="602" t="s">
        <v>519</v>
      </c>
      <c r="C36" s="602"/>
      <c r="D36" s="602"/>
      <c r="E36" s="602"/>
      <c r="F36" s="602"/>
      <c r="G36" s="602"/>
      <c r="H36" s="602"/>
      <c r="I36" s="602"/>
      <c r="J36" s="602"/>
      <c r="K36" s="27"/>
      <c r="L36" s="7"/>
      <c r="M36" s="5"/>
      <c r="N36" s="4"/>
      <c r="O36" s="4"/>
      <c r="P36" s="4"/>
      <c r="Q36" s="4"/>
      <c r="R36" s="4"/>
      <c r="S36" s="4"/>
      <c r="T36" s="4"/>
      <c r="U36" s="714"/>
      <c r="V36" s="714"/>
      <c r="W36" s="714"/>
      <c r="X36" s="714"/>
      <c r="Y36" s="714"/>
      <c r="Z36" s="714"/>
      <c r="AA36" s="714"/>
      <c r="AB36" s="714"/>
      <c r="AC36" s="714"/>
      <c r="AD36" s="714"/>
      <c r="AE36" s="714"/>
      <c r="AF36" s="714"/>
      <c r="AG36" s="714"/>
      <c r="AH36" s="714"/>
      <c r="AI36" s="2"/>
      <c r="AJ36" s="19"/>
      <c r="AK36" s="26"/>
      <c r="AL36" s="478" t="s">
        <v>518</v>
      </c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"/>
      <c r="BC36" s="4"/>
      <c r="BD36" s="4"/>
      <c r="BE36" s="714"/>
      <c r="BF36" s="714"/>
      <c r="BG36" s="714"/>
      <c r="BH36" s="714"/>
      <c r="BI36" s="714"/>
      <c r="BJ36" s="714"/>
      <c r="BK36" s="714"/>
      <c r="BL36" s="714"/>
      <c r="BM36" s="714"/>
      <c r="BN36" s="714"/>
      <c r="BO36" s="714"/>
      <c r="BP36" s="714"/>
      <c r="BQ36" s="714"/>
      <c r="BR36" s="714"/>
      <c r="BS36" s="2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7"/>
      <c r="CQ36" s="37"/>
      <c r="CR36" s="37"/>
      <c r="CS36" s="37"/>
      <c r="CT36" s="37"/>
      <c r="CU36" s="37"/>
      <c r="CV36" s="37"/>
      <c r="CW36" s="37"/>
      <c r="CX36" s="37"/>
    </row>
    <row r="37" spans="1:102" s="35" customFormat="1" ht="15.75" customHeight="1">
      <c r="A37" s="26"/>
      <c r="B37" s="602"/>
      <c r="C37" s="602"/>
      <c r="D37" s="602"/>
      <c r="E37" s="602"/>
      <c r="F37" s="602"/>
      <c r="G37" s="602"/>
      <c r="H37" s="602"/>
      <c r="I37" s="602"/>
      <c r="J37" s="602"/>
      <c r="K37" s="27"/>
      <c r="L37" s="7"/>
      <c r="M37" s="5"/>
      <c r="N37" s="4"/>
      <c r="O37" s="4"/>
      <c r="P37" s="4"/>
      <c r="Q37" s="4"/>
      <c r="R37" s="4"/>
      <c r="S37" s="4"/>
      <c r="T37" s="4"/>
      <c r="U37" s="715"/>
      <c r="V37" s="715"/>
      <c r="W37" s="715"/>
      <c r="X37" s="715"/>
      <c r="Y37" s="715"/>
      <c r="Z37" s="715"/>
      <c r="AA37" s="715"/>
      <c r="AB37" s="715"/>
      <c r="AC37" s="715"/>
      <c r="AD37" s="715"/>
      <c r="AE37" s="715"/>
      <c r="AF37" s="715"/>
      <c r="AG37" s="715"/>
      <c r="AH37" s="715"/>
      <c r="AI37" s="2"/>
      <c r="AJ37" s="19"/>
      <c r="AK37" s="26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"/>
      <c r="BC37" s="4"/>
      <c r="BD37" s="4"/>
      <c r="BE37" s="715"/>
      <c r="BF37" s="715"/>
      <c r="BG37" s="715"/>
      <c r="BH37" s="715"/>
      <c r="BI37" s="715"/>
      <c r="BJ37" s="715"/>
      <c r="BK37" s="715"/>
      <c r="BL37" s="715"/>
      <c r="BM37" s="715"/>
      <c r="BN37" s="715"/>
      <c r="BO37" s="715"/>
      <c r="BP37" s="715"/>
      <c r="BQ37" s="715"/>
      <c r="BR37" s="715"/>
      <c r="BS37" s="2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7"/>
      <c r="CQ37" s="37"/>
      <c r="CR37" s="37"/>
      <c r="CS37" s="37"/>
      <c r="CT37" s="37"/>
      <c r="CU37" s="37"/>
      <c r="CV37" s="37"/>
      <c r="CW37" s="37"/>
      <c r="CX37" s="37"/>
    </row>
    <row r="38" spans="1:102" s="35" customFormat="1" ht="15">
      <c r="A38" s="26"/>
      <c r="B38" s="602"/>
      <c r="C38" s="602"/>
      <c r="D38" s="602"/>
      <c r="E38" s="602"/>
      <c r="F38" s="602"/>
      <c r="G38" s="602"/>
      <c r="H38" s="602"/>
      <c r="I38" s="602"/>
      <c r="J38" s="602"/>
      <c r="K38" s="27"/>
      <c r="L38" s="7"/>
      <c r="M38" s="5"/>
      <c r="N38" s="4"/>
      <c r="O38" s="4"/>
      <c r="P38" s="4"/>
      <c r="Q38" s="4"/>
      <c r="R38" s="4"/>
      <c r="S38" s="4"/>
      <c r="T38" s="4"/>
      <c r="U38" s="715"/>
      <c r="V38" s="715"/>
      <c r="W38" s="715"/>
      <c r="X38" s="715"/>
      <c r="Y38" s="715"/>
      <c r="Z38" s="715"/>
      <c r="AA38" s="715"/>
      <c r="AB38" s="715"/>
      <c r="AC38" s="715"/>
      <c r="AD38" s="715"/>
      <c r="AE38" s="715"/>
      <c r="AF38" s="715"/>
      <c r="AG38" s="715"/>
      <c r="AH38" s="715"/>
      <c r="AI38" s="2"/>
      <c r="AJ38" s="19"/>
      <c r="AK38" s="26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"/>
      <c r="BC38" s="4"/>
      <c r="BD38" s="4"/>
      <c r="BE38" s="715"/>
      <c r="BF38" s="715"/>
      <c r="BG38" s="715"/>
      <c r="BH38" s="715"/>
      <c r="BI38" s="715"/>
      <c r="BJ38" s="715"/>
      <c r="BK38" s="715"/>
      <c r="BL38" s="715"/>
      <c r="BM38" s="715"/>
      <c r="BN38" s="715"/>
      <c r="BO38" s="715"/>
      <c r="BP38" s="715"/>
      <c r="BQ38" s="715"/>
      <c r="BR38" s="715"/>
      <c r="BS38" s="2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7"/>
      <c r="CQ38" s="37"/>
      <c r="CR38" s="37"/>
      <c r="CS38" s="37"/>
      <c r="CT38" s="37"/>
      <c r="CU38" s="37"/>
      <c r="CV38" s="37"/>
      <c r="CW38" s="37"/>
      <c r="CX38" s="37"/>
    </row>
    <row r="39" spans="1:102" s="35" customFormat="1" ht="15">
      <c r="A39" s="26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7"/>
      <c r="M39" s="5"/>
      <c r="N39" s="4"/>
      <c r="O39" s="4"/>
      <c r="P39" s="4"/>
      <c r="Q39" s="4"/>
      <c r="R39" s="4"/>
      <c r="S39" s="4"/>
      <c r="T39" s="4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2"/>
      <c r="AJ39" s="19"/>
      <c r="AK39" s="26"/>
      <c r="AL39" s="28"/>
      <c r="AM39" s="28"/>
      <c r="AN39" s="28"/>
      <c r="AO39" s="27"/>
      <c r="AP39" s="27"/>
      <c r="AQ39" s="27"/>
      <c r="AR39" s="27"/>
      <c r="AS39" s="27"/>
      <c r="AT39" s="27"/>
      <c r="AU39" s="27"/>
      <c r="AV39" s="7"/>
      <c r="AW39" s="5"/>
      <c r="AX39" s="4"/>
      <c r="AY39" s="4"/>
      <c r="AZ39" s="4"/>
      <c r="BA39" s="4"/>
      <c r="BB39" s="4"/>
      <c r="BC39" s="4"/>
      <c r="BD39" s="4"/>
      <c r="BE39" s="715"/>
      <c r="BF39" s="715"/>
      <c r="BG39" s="715"/>
      <c r="BH39" s="715"/>
      <c r="BI39" s="715"/>
      <c r="BJ39" s="715"/>
      <c r="BK39" s="715"/>
      <c r="BL39" s="715"/>
      <c r="BM39" s="715"/>
      <c r="BN39" s="715"/>
      <c r="BO39" s="715"/>
      <c r="BP39" s="715"/>
      <c r="BQ39" s="715"/>
      <c r="BR39" s="715"/>
      <c r="BS39" s="2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7"/>
      <c r="CQ39" s="37"/>
      <c r="CR39" s="37"/>
      <c r="CS39" s="37"/>
      <c r="CT39" s="37"/>
      <c r="CU39" s="37"/>
      <c r="CV39" s="37"/>
      <c r="CW39" s="37"/>
      <c r="CX39" s="37"/>
    </row>
    <row r="40" spans="1:102" s="35" customFormat="1" ht="15.75" customHeight="1">
      <c r="A40" s="26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4"/>
      <c r="R40" s="4"/>
      <c r="S40" s="4"/>
      <c r="T40" s="4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2"/>
      <c r="AJ40" s="19"/>
      <c r="AK40" s="26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4"/>
      <c r="BE40" s="715"/>
      <c r="BF40" s="715"/>
      <c r="BG40" s="715"/>
      <c r="BH40" s="715"/>
      <c r="BI40" s="715"/>
      <c r="BJ40" s="715"/>
      <c r="BK40" s="715"/>
      <c r="BL40" s="715"/>
      <c r="BM40" s="715"/>
      <c r="BN40" s="715"/>
      <c r="BO40" s="715"/>
      <c r="BP40" s="715"/>
      <c r="BQ40" s="715"/>
      <c r="BR40" s="715"/>
      <c r="BS40" s="2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7"/>
      <c r="CQ40" s="37"/>
      <c r="CR40" s="37"/>
      <c r="CS40" s="37"/>
      <c r="CT40" s="37"/>
      <c r="CU40" s="37"/>
      <c r="CV40" s="37"/>
      <c r="CW40" s="37"/>
      <c r="CX40" s="37"/>
    </row>
    <row r="41" spans="1:102" ht="15.75" customHeight="1">
      <c r="A41" s="26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"/>
      <c r="AG41" s="2"/>
      <c r="AH41" s="2"/>
      <c r="AI41" s="2"/>
      <c r="AJ41" s="19"/>
      <c r="AK41" s="26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"/>
      <c r="BQ41" s="2"/>
      <c r="BR41" s="2"/>
      <c r="BS41" s="2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</row>
    <row r="42" spans="1:102" ht="15.75" customHeight="1">
      <c r="A42" s="26"/>
      <c r="B42" s="555" t="s">
        <v>521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4"/>
      <c r="U42" s="714"/>
      <c r="V42" s="714"/>
      <c r="W42" s="714"/>
      <c r="X42" s="714"/>
      <c r="Y42" s="714"/>
      <c r="Z42" s="714"/>
      <c r="AA42" s="714"/>
      <c r="AB42" s="714"/>
      <c r="AC42" s="714"/>
      <c r="AD42" s="714"/>
      <c r="AE42" s="714"/>
      <c r="AF42" s="714"/>
      <c r="AG42" s="714"/>
      <c r="AH42" s="714"/>
      <c r="AI42" s="2"/>
      <c r="AJ42" s="19"/>
      <c r="AK42" s="26"/>
      <c r="AL42" s="555" t="s">
        <v>520</v>
      </c>
      <c r="AM42" s="740"/>
      <c r="AN42" s="740"/>
      <c r="AO42" s="740"/>
      <c r="AP42" s="740"/>
      <c r="AQ42" s="740"/>
      <c r="AR42" s="740"/>
      <c r="AS42" s="740"/>
      <c r="AT42" s="740"/>
      <c r="AU42" s="740"/>
      <c r="AV42" s="740"/>
      <c r="AW42" s="740"/>
      <c r="AX42" s="740"/>
      <c r="AY42" s="740"/>
      <c r="AZ42" s="740"/>
      <c r="BA42" s="740"/>
      <c r="BB42" s="740"/>
      <c r="BC42" s="740"/>
      <c r="BD42" s="4"/>
      <c r="BE42" s="714"/>
      <c r="BF42" s="714"/>
      <c r="BG42" s="714"/>
      <c r="BH42" s="714"/>
      <c r="BI42" s="714"/>
      <c r="BJ42" s="714"/>
      <c r="BK42" s="714"/>
      <c r="BL42" s="714"/>
      <c r="BM42" s="714"/>
      <c r="BN42" s="714"/>
      <c r="BO42" s="714"/>
      <c r="BP42" s="714"/>
      <c r="BQ42" s="714"/>
      <c r="BR42" s="714"/>
      <c r="BS42" s="2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</row>
    <row r="43" spans="1:102" ht="15">
      <c r="A43" s="26"/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4"/>
      <c r="U43" s="715"/>
      <c r="V43" s="715"/>
      <c r="W43" s="715"/>
      <c r="X43" s="715"/>
      <c r="Y43" s="715"/>
      <c r="Z43" s="715"/>
      <c r="AA43" s="715"/>
      <c r="AB43" s="715"/>
      <c r="AC43" s="715"/>
      <c r="AD43" s="715"/>
      <c r="AE43" s="715"/>
      <c r="AF43" s="715"/>
      <c r="AG43" s="715"/>
      <c r="AH43" s="715"/>
      <c r="AI43" s="2"/>
      <c r="AJ43" s="19"/>
      <c r="AK43" s="26"/>
      <c r="AL43" s="740"/>
      <c r="AM43" s="740"/>
      <c r="AN43" s="740"/>
      <c r="AO43" s="740"/>
      <c r="AP43" s="740"/>
      <c r="AQ43" s="740"/>
      <c r="AR43" s="740"/>
      <c r="AS43" s="740"/>
      <c r="AT43" s="740"/>
      <c r="AU43" s="740"/>
      <c r="AV43" s="740"/>
      <c r="AW43" s="740"/>
      <c r="AX43" s="740"/>
      <c r="AY43" s="740"/>
      <c r="AZ43" s="740"/>
      <c r="BA43" s="740"/>
      <c r="BB43" s="740"/>
      <c r="BC43" s="740"/>
      <c r="BD43" s="4"/>
      <c r="BE43" s="715"/>
      <c r="BF43" s="715"/>
      <c r="BG43" s="715"/>
      <c r="BH43" s="715"/>
      <c r="BI43" s="715"/>
      <c r="BJ43" s="715"/>
      <c r="BK43" s="715"/>
      <c r="BL43" s="715"/>
      <c r="BM43" s="715"/>
      <c r="BN43" s="715"/>
      <c r="BO43" s="715"/>
      <c r="BP43" s="715"/>
      <c r="BQ43" s="715"/>
      <c r="BR43" s="715"/>
      <c r="BS43" s="2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</row>
    <row r="44" spans="1:102" ht="15">
      <c r="A44" s="26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4"/>
      <c r="R44" s="4"/>
      <c r="S44" s="4"/>
      <c r="T44" s="4"/>
      <c r="U44" s="715"/>
      <c r="V44" s="715"/>
      <c r="W44" s="715"/>
      <c r="X44" s="715"/>
      <c r="Y44" s="715"/>
      <c r="Z44" s="715"/>
      <c r="AA44" s="715"/>
      <c r="AB44" s="715"/>
      <c r="AC44" s="715"/>
      <c r="AD44" s="715"/>
      <c r="AE44" s="715"/>
      <c r="AF44" s="715"/>
      <c r="AG44" s="715"/>
      <c r="AH44" s="715"/>
      <c r="AI44" s="2"/>
      <c r="AJ44" s="19"/>
      <c r="AK44" s="26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4"/>
      <c r="BE44" s="715"/>
      <c r="BF44" s="715"/>
      <c r="BG44" s="715"/>
      <c r="BH44" s="715"/>
      <c r="BI44" s="715"/>
      <c r="BJ44" s="715"/>
      <c r="BK44" s="715"/>
      <c r="BL44" s="715"/>
      <c r="BM44" s="715"/>
      <c r="BN44" s="715"/>
      <c r="BO44" s="715"/>
      <c r="BP44" s="715"/>
      <c r="BQ44" s="715"/>
      <c r="BR44" s="715"/>
      <c r="BS44" s="2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</row>
    <row r="45" spans="1:102" ht="15">
      <c r="A45" s="2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4"/>
      <c r="R45" s="4"/>
      <c r="S45" s="4"/>
      <c r="T45" s="4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2"/>
      <c r="AJ45" s="19"/>
      <c r="AK45" s="26"/>
      <c r="AL45" s="185"/>
      <c r="AM45" s="28"/>
      <c r="AN45" s="28"/>
      <c r="AO45" s="27"/>
      <c r="AP45" s="27"/>
      <c r="AQ45" s="27"/>
      <c r="AR45" s="27"/>
      <c r="AS45" s="27"/>
      <c r="AT45" s="27"/>
      <c r="AU45" s="27"/>
      <c r="AV45" s="7"/>
      <c r="AW45" s="5"/>
      <c r="AX45" s="4"/>
      <c r="AY45" s="4"/>
      <c r="AZ45" s="4"/>
      <c r="BA45" s="4"/>
      <c r="BB45" s="4"/>
      <c r="BC45" s="4"/>
      <c r="BD45" s="4"/>
      <c r="BE45" s="715"/>
      <c r="BF45" s="715"/>
      <c r="BG45" s="715"/>
      <c r="BH45" s="715"/>
      <c r="BI45" s="715"/>
      <c r="BJ45" s="715"/>
      <c r="BK45" s="715"/>
      <c r="BL45" s="715"/>
      <c r="BM45" s="715"/>
      <c r="BN45" s="715"/>
      <c r="BO45" s="715"/>
      <c r="BP45" s="715"/>
      <c r="BQ45" s="715"/>
      <c r="BR45" s="715"/>
      <c r="BS45" s="2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</row>
    <row r="46" spans="1:102" ht="15">
      <c r="A46" s="26"/>
      <c r="B46" s="185"/>
      <c r="C46" s="28"/>
      <c r="D46" s="28"/>
      <c r="E46" s="27"/>
      <c r="F46" s="27"/>
      <c r="G46" s="27"/>
      <c r="H46" s="27"/>
      <c r="I46" s="27"/>
      <c r="J46" s="27"/>
      <c r="K46" s="27"/>
      <c r="L46" s="7"/>
      <c r="M46" s="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2"/>
      <c r="AG46" s="2"/>
      <c r="AH46" s="2"/>
      <c r="AI46" s="2"/>
      <c r="AJ46" s="19"/>
      <c r="AK46" s="26"/>
      <c r="AL46" s="185"/>
      <c r="AM46" s="28"/>
      <c r="AN46" s="28"/>
      <c r="AO46" s="27"/>
      <c r="AP46" s="27"/>
      <c r="AQ46" s="27"/>
      <c r="AR46" s="27"/>
      <c r="AS46" s="27"/>
      <c r="AT46" s="27"/>
      <c r="AU46" s="27"/>
      <c r="AV46" s="7"/>
      <c r="AW46" s="5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2"/>
      <c r="BQ46" s="2"/>
      <c r="BR46" s="2"/>
      <c r="BS46" s="2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40"/>
      <c r="CQ46" s="40"/>
      <c r="CR46" s="40"/>
      <c r="CS46" s="40"/>
      <c r="CT46" s="40"/>
      <c r="CU46" s="40"/>
      <c r="CV46" s="40"/>
      <c r="CW46" s="40"/>
    </row>
    <row r="47" spans="1:102" ht="15">
      <c r="A47" s="26"/>
      <c r="B47" s="711" t="s">
        <v>523</v>
      </c>
      <c r="C47" s="712"/>
      <c r="D47" s="712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2"/>
      <c r="AJ47" s="19"/>
      <c r="AK47" s="26"/>
      <c r="AL47" s="711" t="s">
        <v>522</v>
      </c>
      <c r="AM47" s="712"/>
      <c r="AN47" s="712"/>
      <c r="AO47" s="712"/>
      <c r="AP47" s="712"/>
      <c r="AQ47" s="712"/>
      <c r="AR47" s="712"/>
      <c r="AS47" s="712"/>
      <c r="AT47" s="712"/>
      <c r="AU47" s="712"/>
      <c r="AV47" s="712"/>
      <c r="AW47" s="712"/>
      <c r="AX47" s="712"/>
      <c r="AY47" s="712"/>
      <c r="AZ47" s="712"/>
      <c r="BA47" s="712"/>
      <c r="BB47" s="712"/>
      <c r="BC47" s="712"/>
      <c r="BD47" s="4"/>
      <c r="BE47" s="714"/>
      <c r="BF47" s="714"/>
      <c r="BG47" s="714"/>
      <c r="BH47" s="714"/>
      <c r="BI47" s="714"/>
      <c r="BJ47" s="714"/>
      <c r="BK47" s="714"/>
      <c r="BL47" s="714"/>
      <c r="BM47" s="714"/>
      <c r="BN47" s="714"/>
      <c r="BO47" s="714"/>
      <c r="BP47" s="714"/>
      <c r="BQ47" s="714"/>
      <c r="BR47" s="714"/>
      <c r="BS47" s="2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40"/>
      <c r="CQ47" s="40"/>
      <c r="CR47" s="40"/>
      <c r="CS47" s="40"/>
      <c r="CT47" s="40"/>
      <c r="CU47" s="40"/>
      <c r="CV47" s="40"/>
      <c r="CW47" s="40"/>
    </row>
    <row r="48" spans="1:102" ht="15">
      <c r="A48" s="2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4"/>
      <c r="R48" s="4"/>
      <c r="S48" s="4"/>
      <c r="T48" s="4"/>
      <c r="U48" s="715"/>
      <c r="V48" s="715"/>
      <c r="W48" s="715"/>
      <c r="X48" s="715"/>
      <c r="Y48" s="715"/>
      <c r="Z48" s="715"/>
      <c r="AA48" s="715"/>
      <c r="AB48" s="715"/>
      <c r="AC48" s="715"/>
      <c r="AD48" s="715"/>
      <c r="AE48" s="715"/>
      <c r="AF48" s="715"/>
      <c r="AG48" s="715"/>
      <c r="AH48" s="715"/>
      <c r="AI48" s="2"/>
      <c r="AJ48" s="19"/>
      <c r="AK48" s="26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4"/>
      <c r="BB48" s="4"/>
      <c r="BC48" s="4"/>
      <c r="BD48" s="4"/>
      <c r="BE48" s="715"/>
      <c r="BF48" s="715"/>
      <c r="BG48" s="715"/>
      <c r="BH48" s="715"/>
      <c r="BI48" s="715"/>
      <c r="BJ48" s="715"/>
      <c r="BK48" s="715"/>
      <c r="BL48" s="715"/>
      <c r="BM48" s="715"/>
      <c r="BN48" s="715"/>
      <c r="BO48" s="715"/>
      <c r="BP48" s="715"/>
      <c r="BQ48" s="715"/>
      <c r="BR48" s="715"/>
      <c r="BS48" s="2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</row>
    <row r="49" spans="1:101" ht="15">
      <c r="A49" s="26"/>
      <c r="B49" s="185"/>
      <c r="C49" s="28"/>
      <c r="D49" s="28"/>
      <c r="E49" s="27"/>
      <c r="F49" s="27"/>
      <c r="G49" s="27"/>
      <c r="H49" s="27"/>
      <c r="I49" s="27"/>
      <c r="J49" s="27"/>
      <c r="K49" s="27"/>
      <c r="L49" s="7"/>
      <c r="M49" s="5"/>
      <c r="N49" s="4"/>
      <c r="O49" s="4"/>
      <c r="P49" s="4"/>
      <c r="Q49" s="4"/>
      <c r="R49" s="4"/>
      <c r="S49" s="4"/>
      <c r="T49" s="4"/>
      <c r="U49" s="715"/>
      <c r="V49" s="715"/>
      <c r="W49" s="715"/>
      <c r="X49" s="715"/>
      <c r="Y49" s="715"/>
      <c r="Z49" s="715"/>
      <c r="AA49" s="715"/>
      <c r="AB49" s="715"/>
      <c r="AC49" s="715"/>
      <c r="AD49" s="715"/>
      <c r="AE49" s="715"/>
      <c r="AF49" s="715"/>
      <c r="AG49" s="715"/>
      <c r="AH49" s="715"/>
      <c r="AI49" s="2"/>
      <c r="AJ49" s="19"/>
      <c r="AK49" s="26"/>
      <c r="AL49" s="185"/>
      <c r="AM49" s="28"/>
      <c r="AN49" s="28"/>
      <c r="AO49" s="27"/>
      <c r="AP49" s="27"/>
      <c r="AQ49" s="27"/>
      <c r="AR49" s="27"/>
      <c r="AS49" s="27"/>
      <c r="AT49" s="27"/>
      <c r="AU49" s="27"/>
      <c r="AV49" s="7"/>
      <c r="AW49" s="5"/>
      <c r="AX49" s="4"/>
      <c r="AY49" s="4"/>
      <c r="AZ49" s="4"/>
      <c r="BA49" s="4"/>
      <c r="BB49" s="4"/>
      <c r="BC49" s="4"/>
      <c r="BD49" s="4"/>
      <c r="BE49" s="715"/>
      <c r="BF49" s="715"/>
      <c r="BG49" s="715"/>
      <c r="BH49" s="715"/>
      <c r="BI49" s="715"/>
      <c r="BJ49" s="715"/>
      <c r="BK49" s="715"/>
      <c r="BL49" s="715"/>
      <c r="BM49" s="715"/>
      <c r="BN49" s="715"/>
      <c r="BO49" s="715"/>
      <c r="BP49" s="715"/>
      <c r="BQ49" s="715"/>
      <c r="BR49" s="715"/>
      <c r="BS49" s="2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</row>
    <row r="50" spans="1:101" ht="15">
      <c r="A50" s="26"/>
      <c r="B50" s="185"/>
      <c r="C50" s="29"/>
      <c r="D50" s="188"/>
      <c r="E50" s="188"/>
      <c r="F50" s="188"/>
      <c r="G50" s="188"/>
      <c r="H50" s="188"/>
      <c r="I50" s="188"/>
      <c r="J50" s="188"/>
      <c r="K50" s="188"/>
      <c r="L50" s="4"/>
      <c r="M50" s="2"/>
      <c r="N50" s="4"/>
      <c r="O50" s="8"/>
      <c r="P50" s="4"/>
      <c r="Q50" s="4"/>
      <c r="R50" s="4"/>
      <c r="S50" s="4"/>
      <c r="T50" s="4"/>
      <c r="U50" s="715"/>
      <c r="V50" s="715"/>
      <c r="W50" s="715"/>
      <c r="X50" s="715"/>
      <c r="Y50" s="715"/>
      <c r="Z50" s="715"/>
      <c r="AA50" s="715"/>
      <c r="AB50" s="715"/>
      <c r="AC50" s="715"/>
      <c r="AD50" s="715"/>
      <c r="AE50" s="715"/>
      <c r="AF50" s="715"/>
      <c r="AG50" s="715"/>
      <c r="AH50" s="715"/>
      <c r="AI50" s="2"/>
      <c r="AJ50" s="19"/>
      <c r="AK50" s="26"/>
      <c r="AL50" s="185"/>
      <c r="AM50" s="29"/>
      <c r="AN50" s="188"/>
      <c r="AO50" s="188"/>
      <c r="AP50" s="188"/>
      <c r="AQ50" s="188"/>
      <c r="AR50" s="188"/>
      <c r="AS50" s="188"/>
      <c r="AT50" s="188"/>
      <c r="AU50" s="188"/>
      <c r="AV50" s="4"/>
      <c r="AW50" s="2"/>
      <c r="AX50" s="4"/>
      <c r="AY50" s="8"/>
      <c r="AZ50" s="4"/>
      <c r="BA50" s="4"/>
      <c r="BB50" s="4"/>
      <c r="BC50" s="4"/>
      <c r="BD50" s="4"/>
      <c r="BE50" s="715"/>
      <c r="BF50" s="715"/>
      <c r="BG50" s="715"/>
      <c r="BH50" s="715"/>
      <c r="BI50" s="715"/>
      <c r="BJ50" s="715"/>
      <c r="BK50" s="715"/>
      <c r="BL50" s="715"/>
      <c r="BM50" s="715"/>
      <c r="BN50" s="715"/>
      <c r="BO50" s="715"/>
      <c r="BP50" s="715"/>
      <c r="BQ50" s="715"/>
      <c r="BR50" s="715"/>
      <c r="BS50" s="2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40"/>
      <c r="CQ50" s="40"/>
      <c r="CR50" s="40"/>
      <c r="CS50" s="40"/>
      <c r="CT50" s="40"/>
      <c r="CU50" s="40"/>
      <c r="CV50" s="40"/>
      <c r="CW50" s="40"/>
    </row>
    <row r="51" spans="1:101" ht="15">
      <c r="A51" s="26"/>
      <c r="B51" s="185"/>
      <c r="C51" s="28"/>
      <c r="D51" s="28"/>
      <c r="E51" s="27"/>
      <c r="F51" s="27"/>
      <c r="G51" s="27"/>
      <c r="H51" s="27"/>
      <c r="I51" s="27"/>
      <c r="J51" s="27"/>
      <c r="K51" s="27"/>
      <c r="L51" s="7"/>
      <c r="M51" s="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2"/>
      <c r="AG51" s="2"/>
      <c r="AH51" s="2"/>
      <c r="AI51" s="2"/>
      <c r="AJ51" s="19"/>
      <c r="AK51" s="26"/>
      <c r="AL51" s="185"/>
      <c r="AM51" s="28"/>
      <c r="AN51" s="28"/>
      <c r="AO51" s="27"/>
      <c r="AP51" s="27"/>
      <c r="AQ51" s="27"/>
      <c r="AR51" s="27"/>
      <c r="AS51" s="27"/>
      <c r="AT51" s="27"/>
      <c r="AU51" s="27"/>
      <c r="AV51" s="7"/>
      <c r="AW51" s="5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2"/>
      <c r="BQ51" s="2"/>
      <c r="BR51" s="2"/>
      <c r="BS51" s="2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40"/>
      <c r="CQ51" s="40"/>
      <c r="CR51" s="40"/>
      <c r="CS51" s="40"/>
      <c r="CT51" s="40"/>
      <c r="CU51" s="40"/>
      <c r="CV51" s="40"/>
      <c r="CW51" s="40"/>
    </row>
    <row r="52" spans="1:101" ht="15">
      <c r="A52" s="26"/>
      <c r="B52" s="711" t="s">
        <v>525</v>
      </c>
      <c r="C52" s="712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4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"/>
      <c r="AJ52" s="19"/>
      <c r="AK52" s="26"/>
      <c r="AL52" s="711" t="s">
        <v>524</v>
      </c>
      <c r="AM52" s="712"/>
      <c r="AN52" s="712"/>
      <c r="AO52" s="712"/>
      <c r="AP52" s="712"/>
      <c r="AQ52" s="712"/>
      <c r="AR52" s="712"/>
      <c r="AS52" s="712"/>
      <c r="AT52" s="712"/>
      <c r="AU52" s="712"/>
      <c r="AV52" s="712"/>
      <c r="AW52" s="712"/>
      <c r="AX52" s="712"/>
      <c r="AY52" s="712"/>
      <c r="AZ52" s="712"/>
      <c r="BA52" s="712"/>
      <c r="BB52" s="712"/>
      <c r="BC52" s="712"/>
      <c r="BD52" s="4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</row>
    <row r="53" spans="1:101" ht="15">
      <c r="A53" s="26"/>
      <c r="B53" s="185"/>
      <c r="C53" s="29"/>
      <c r="D53" s="188"/>
      <c r="E53" s="188"/>
      <c r="F53" s="188"/>
      <c r="G53" s="188"/>
      <c r="H53" s="188"/>
      <c r="I53" s="188"/>
      <c r="J53" s="188"/>
      <c r="K53" s="188"/>
      <c r="L53" s="4"/>
      <c r="M53" s="2"/>
      <c r="N53" s="4"/>
      <c r="O53" s="8"/>
      <c r="P53" s="4"/>
      <c r="Q53" s="4"/>
      <c r="R53" s="4"/>
      <c r="S53" s="4"/>
      <c r="T53" s="4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"/>
      <c r="AJ53" s="19"/>
      <c r="AK53" s="26"/>
      <c r="AL53" s="185"/>
      <c r="AM53" s="29"/>
      <c r="AN53" s="188"/>
      <c r="AO53" s="188"/>
      <c r="AP53" s="188"/>
      <c r="AQ53" s="188"/>
      <c r="AR53" s="188"/>
      <c r="AS53" s="188"/>
      <c r="AT53" s="188"/>
      <c r="AU53" s="188"/>
      <c r="AV53" s="4"/>
      <c r="AW53" s="2"/>
      <c r="AX53" s="4"/>
      <c r="AY53" s="8"/>
      <c r="AZ53" s="4"/>
      <c r="BA53" s="4"/>
      <c r="BB53" s="4"/>
      <c r="BC53" s="4"/>
      <c r="BD53" s="4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40"/>
      <c r="CQ53" s="40"/>
      <c r="CR53" s="40"/>
      <c r="CS53" s="40"/>
      <c r="CT53" s="40"/>
      <c r="CU53" s="40"/>
      <c r="CV53" s="40"/>
      <c r="CW53" s="40"/>
    </row>
    <row r="54" spans="1:101" ht="15">
      <c r="A54" s="26"/>
      <c r="B54" s="185"/>
      <c r="C54" s="29"/>
      <c r="D54" s="188"/>
      <c r="E54" s="188"/>
      <c r="F54" s="188"/>
      <c r="G54" s="188"/>
      <c r="H54" s="188"/>
      <c r="I54" s="188"/>
      <c r="J54" s="188"/>
      <c r="K54" s="188"/>
      <c r="L54" s="4"/>
      <c r="M54" s="2"/>
      <c r="N54" s="4"/>
      <c r="O54" s="8"/>
      <c r="P54" s="4"/>
      <c r="Q54" s="4"/>
      <c r="R54" s="4"/>
      <c r="S54" s="4"/>
      <c r="T54" s="4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"/>
      <c r="AJ54" s="19"/>
      <c r="AK54" s="26"/>
      <c r="AL54" s="185"/>
      <c r="AM54" s="29"/>
      <c r="AN54" s="188"/>
      <c r="AO54" s="188"/>
      <c r="AP54" s="188"/>
      <c r="AQ54" s="188"/>
      <c r="AR54" s="188"/>
      <c r="AS54" s="188"/>
      <c r="AT54" s="188"/>
      <c r="AU54" s="188"/>
      <c r="AV54" s="4"/>
      <c r="AW54" s="2"/>
      <c r="AX54" s="4"/>
      <c r="AY54" s="8"/>
      <c r="AZ54" s="4"/>
      <c r="BA54" s="4"/>
      <c r="BB54" s="4"/>
      <c r="BC54" s="4"/>
      <c r="BD54" s="4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40"/>
      <c r="CQ54" s="40"/>
      <c r="CR54" s="40"/>
      <c r="CS54" s="40"/>
      <c r="CT54" s="40"/>
      <c r="CU54" s="40"/>
      <c r="CV54" s="40"/>
      <c r="CW54" s="40"/>
    </row>
    <row r="55" spans="1:101" ht="15">
      <c r="A55" s="26"/>
      <c r="B55" s="185"/>
      <c r="C55" s="29"/>
      <c r="D55" s="188"/>
      <c r="E55" s="188"/>
      <c r="F55" s="188"/>
      <c r="G55" s="188"/>
      <c r="H55" s="188"/>
      <c r="I55" s="188"/>
      <c r="J55" s="188"/>
      <c r="K55" s="18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2"/>
      <c r="AF55" s="2"/>
      <c r="AG55" s="2"/>
      <c r="AH55" s="2"/>
      <c r="AI55" s="2"/>
      <c r="AJ55" s="19"/>
      <c r="AK55" s="26"/>
      <c r="AL55" s="185"/>
      <c r="AM55" s="29"/>
      <c r="AN55" s="188"/>
      <c r="AO55" s="188"/>
      <c r="AP55" s="188"/>
      <c r="AQ55" s="188"/>
      <c r="AR55" s="188"/>
      <c r="AS55" s="188"/>
      <c r="AT55" s="188"/>
      <c r="AU55" s="188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2"/>
      <c r="BP55" s="2"/>
      <c r="BQ55" s="2"/>
      <c r="BR55" s="2"/>
      <c r="BS55" s="2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</row>
    <row r="56" spans="1:101" ht="15">
      <c r="A56" s="26"/>
      <c r="B56" s="611" t="s">
        <v>533</v>
      </c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4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"/>
      <c r="AJ56" s="19"/>
      <c r="AK56" s="26"/>
      <c r="AL56" s="611" t="s">
        <v>532</v>
      </c>
      <c r="AM56" s="615"/>
      <c r="AN56" s="615"/>
      <c r="AO56" s="615"/>
      <c r="AP56" s="615"/>
      <c r="AQ56" s="615"/>
      <c r="AR56" s="615"/>
      <c r="AS56" s="615"/>
      <c r="AT56" s="615"/>
      <c r="AU56" s="615"/>
      <c r="AV56" s="615"/>
      <c r="AW56" s="615"/>
      <c r="AX56" s="615"/>
      <c r="AY56" s="615"/>
      <c r="AZ56" s="615"/>
      <c r="BA56" s="615"/>
      <c r="BB56" s="615"/>
      <c r="BC56" s="615"/>
      <c r="BD56" s="4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</row>
    <row r="57" spans="1:101" ht="15">
      <c r="A57" s="26"/>
      <c r="B57" s="615"/>
      <c r="C57" s="615"/>
      <c r="D57" s="615"/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615"/>
      <c r="S57" s="615"/>
      <c r="T57" s="4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"/>
      <c r="AJ57" s="19"/>
      <c r="AK57" s="26"/>
      <c r="AL57" s="615"/>
      <c r="AM57" s="615"/>
      <c r="AN57" s="615"/>
      <c r="AO57" s="615"/>
      <c r="AP57" s="615"/>
      <c r="AQ57" s="615"/>
      <c r="AR57" s="615"/>
      <c r="AS57" s="615"/>
      <c r="AT57" s="615"/>
      <c r="AU57" s="615"/>
      <c r="AV57" s="615"/>
      <c r="AW57" s="615"/>
      <c r="AX57" s="615"/>
      <c r="AY57" s="615"/>
      <c r="AZ57" s="615"/>
      <c r="BA57" s="615"/>
      <c r="BB57" s="615"/>
      <c r="BC57" s="615"/>
      <c r="BD57" s="4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</row>
    <row r="58" spans="1:101" ht="15">
      <c r="A58" s="26"/>
      <c r="B58" s="185"/>
      <c r="C58" s="29"/>
      <c r="D58" s="188"/>
      <c r="E58" s="188"/>
      <c r="F58" s="188"/>
      <c r="G58" s="188"/>
      <c r="H58" s="188"/>
      <c r="I58" s="188"/>
      <c r="J58" s="188"/>
      <c r="K58" s="18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2"/>
      <c r="AF58" s="2"/>
      <c r="AG58" s="2"/>
      <c r="AH58" s="2"/>
      <c r="AI58" s="2"/>
      <c r="AJ58" s="19"/>
      <c r="AK58" s="26"/>
      <c r="AL58" s="185"/>
      <c r="AM58" s="29"/>
      <c r="AN58" s="188"/>
      <c r="AO58" s="188"/>
      <c r="AP58" s="188"/>
      <c r="AQ58" s="188"/>
      <c r="AR58" s="188"/>
      <c r="AS58" s="188"/>
      <c r="AT58" s="188"/>
      <c r="AU58" s="188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2"/>
      <c r="BP58" s="2"/>
      <c r="BQ58" s="2"/>
      <c r="BR58" s="2"/>
      <c r="BS58" s="2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</row>
    <row r="59" spans="1:101" ht="15">
      <c r="A59" s="26"/>
      <c r="B59" s="185" t="s">
        <v>66</v>
      </c>
      <c r="C59" s="185"/>
      <c r="D59" s="185"/>
      <c r="E59" s="185"/>
      <c r="F59" s="185"/>
      <c r="G59" s="185"/>
      <c r="H59" s="185"/>
      <c r="I59" s="185"/>
      <c r="J59" s="185"/>
      <c r="K59" s="188"/>
      <c r="L59" s="4"/>
      <c r="M59" s="200"/>
      <c r="N59" s="200"/>
      <c r="O59" s="200"/>
      <c r="P59" s="200"/>
      <c r="Q59" s="200"/>
      <c r="R59" s="200"/>
      <c r="S59" s="4"/>
      <c r="T59" s="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714"/>
      <c r="AF59" s="714"/>
      <c r="AG59" s="714"/>
      <c r="AH59" s="714"/>
      <c r="AI59" s="4"/>
      <c r="AJ59" s="19"/>
      <c r="AK59" s="26"/>
      <c r="AL59" s="185" t="s">
        <v>526</v>
      </c>
      <c r="AM59" s="185"/>
      <c r="AN59" s="185"/>
      <c r="AO59" s="185"/>
      <c r="AP59" s="185"/>
      <c r="AQ59" s="185"/>
      <c r="AR59" s="185"/>
      <c r="AS59" s="185"/>
      <c r="AT59" s="185"/>
      <c r="AU59" s="188"/>
      <c r="AV59" s="4"/>
      <c r="AW59" s="200"/>
      <c r="AX59" s="200"/>
      <c r="AY59" s="200"/>
      <c r="AZ59" s="200"/>
      <c r="BA59" s="200"/>
      <c r="BB59" s="200"/>
      <c r="BC59" s="4"/>
      <c r="BD59" s="4"/>
      <c r="BE59" s="714"/>
      <c r="BF59" s="714"/>
      <c r="BG59" s="714"/>
      <c r="BH59" s="714"/>
      <c r="BI59" s="714"/>
      <c r="BJ59" s="714"/>
      <c r="BK59" s="714"/>
      <c r="BL59" s="714"/>
      <c r="BM59" s="714"/>
      <c r="BN59" s="714"/>
      <c r="BO59" s="714"/>
      <c r="BP59" s="714"/>
      <c r="BQ59" s="714"/>
      <c r="BR59" s="714"/>
      <c r="BS59" s="4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40"/>
      <c r="CQ59" s="40"/>
      <c r="CR59" s="40"/>
      <c r="CS59" s="40"/>
      <c r="CT59" s="40"/>
      <c r="CU59" s="40"/>
      <c r="CV59" s="40"/>
    </row>
    <row r="60" spans="1:101" ht="15">
      <c r="A60" s="26"/>
      <c r="B60" s="29"/>
      <c r="C60" s="29"/>
      <c r="D60" s="188"/>
      <c r="E60" s="188"/>
      <c r="F60" s="188"/>
      <c r="G60" s="188"/>
      <c r="H60" s="188"/>
      <c r="I60" s="188"/>
      <c r="J60" s="188"/>
      <c r="K60" s="188"/>
      <c r="L60" s="4"/>
      <c r="M60" s="4"/>
      <c r="N60" s="4"/>
      <c r="O60" s="4"/>
      <c r="P60" s="4"/>
      <c r="Q60" s="4"/>
      <c r="R60" s="4"/>
      <c r="S60" s="200"/>
      <c r="T60" s="4"/>
      <c r="U60" s="715"/>
      <c r="V60" s="715"/>
      <c r="W60" s="715"/>
      <c r="X60" s="715"/>
      <c r="Y60" s="715"/>
      <c r="Z60" s="715"/>
      <c r="AA60" s="715"/>
      <c r="AB60" s="715"/>
      <c r="AC60" s="715"/>
      <c r="AD60" s="715"/>
      <c r="AE60" s="715"/>
      <c r="AF60" s="715"/>
      <c r="AG60" s="715"/>
      <c r="AH60" s="715"/>
      <c r="AI60" s="4"/>
      <c r="AJ60" s="19"/>
      <c r="AK60" s="26"/>
      <c r="AL60" s="29"/>
      <c r="AM60" s="29"/>
      <c r="AN60" s="188"/>
      <c r="AO60" s="188"/>
      <c r="AP60" s="188"/>
      <c r="AQ60" s="188"/>
      <c r="AR60" s="188"/>
      <c r="AS60" s="188"/>
      <c r="AT60" s="188"/>
      <c r="AU60" s="188"/>
      <c r="AV60" s="4"/>
      <c r="AW60" s="4"/>
      <c r="AX60" s="4"/>
      <c r="AY60" s="4"/>
      <c r="AZ60" s="4"/>
      <c r="BA60" s="4"/>
      <c r="BB60" s="4"/>
      <c r="BC60" s="200"/>
      <c r="BD60" s="4"/>
      <c r="BE60" s="715"/>
      <c r="BF60" s="715"/>
      <c r="BG60" s="715"/>
      <c r="BH60" s="715"/>
      <c r="BI60" s="715"/>
      <c r="BJ60" s="715"/>
      <c r="BK60" s="715"/>
      <c r="BL60" s="715"/>
      <c r="BM60" s="715"/>
      <c r="BN60" s="715"/>
      <c r="BO60" s="715"/>
      <c r="BP60" s="715"/>
      <c r="BQ60" s="715"/>
      <c r="BR60" s="715"/>
      <c r="BS60" s="4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40"/>
      <c r="CQ60" s="40"/>
      <c r="CR60" s="40"/>
      <c r="CS60" s="40"/>
      <c r="CT60" s="40"/>
      <c r="CU60" s="40"/>
      <c r="CV60" s="40"/>
    </row>
    <row r="61" spans="1:101" ht="15">
      <c r="A61" s="26"/>
      <c r="B61" s="26"/>
      <c r="C61" s="29"/>
      <c r="D61" s="188"/>
      <c r="E61" s="188"/>
      <c r="F61" s="188"/>
      <c r="G61" s="188"/>
      <c r="H61" s="188"/>
      <c r="I61" s="188"/>
      <c r="J61" s="188"/>
      <c r="K61" s="188"/>
      <c r="L61" s="4"/>
      <c r="M61" s="4"/>
      <c r="N61" s="4"/>
      <c r="O61" s="4"/>
      <c r="P61" s="4"/>
      <c r="Q61" s="4"/>
      <c r="R61" s="200"/>
      <c r="S61" s="4"/>
      <c r="T61" s="200"/>
      <c r="U61" s="715"/>
      <c r="V61" s="715"/>
      <c r="W61" s="715"/>
      <c r="X61" s="715"/>
      <c r="Y61" s="715"/>
      <c r="Z61" s="715"/>
      <c r="AA61" s="715"/>
      <c r="AB61" s="715"/>
      <c r="AC61" s="715"/>
      <c r="AD61" s="715"/>
      <c r="AE61" s="715"/>
      <c r="AF61" s="715"/>
      <c r="AG61" s="715"/>
      <c r="AH61" s="715"/>
      <c r="AI61" s="4"/>
      <c r="AJ61" s="19"/>
      <c r="AK61" s="26"/>
      <c r="AL61" s="26"/>
      <c r="AM61" s="29"/>
      <c r="AN61" s="188"/>
      <c r="AO61" s="188"/>
      <c r="AP61" s="188"/>
      <c r="AQ61" s="188"/>
      <c r="AR61" s="188"/>
      <c r="AS61" s="188"/>
      <c r="AT61" s="188"/>
      <c r="AU61" s="188"/>
      <c r="AV61" s="4"/>
      <c r="AW61" s="4"/>
      <c r="AX61" s="4"/>
      <c r="AY61" s="4"/>
      <c r="AZ61" s="4"/>
      <c r="BA61" s="4"/>
      <c r="BB61" s="200"/>
      <c r="BC61" s="4"/>
      <c r="BD61" s="200"/>
      <c r="BE61" s="715"/>
      <c r="BF61" s="715"/>
      <c r="BG61" s="715"/>
      <c r="BH61" s="715"/>
      <c r="BI61" s="715"/>
      <c r="BJ61" s="715"/>
      <c r="BK61" s="715"/>
      <c r="BL61" s="715"/>
      <c r="BM61" s="715"/>
      <c r="BN61" s="715"/>
      <c r="BO61" s="715"/>
      <c r="BP61" s="715"/>
      <c r="BQ61" s="715"/>
      <c r="BR61" s="715"/>
      <c r="BS61" s="4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40"/>
      <c r="CQ61" s="40"/>
      <c r="CR61" s="40"/>
      <c r="CS61" s="40"/>
      <c r="CT61" s="40"/>
      <c r="CU61" s="40"/>
      <c r="CV61" s="40"/>
    </row>
    <row r="62" spans="1:101" ht="15">
      <c r="A62" s="26"/>
      <c r="B62" s="26"/>
      <c r="C62" s="29"/>
      <c r="D62" s="188"/>
      <c r="E62" s="188"/>
      <c r="F62" s="188"/>
      <c r="G62" s="188"/>
      <c r="H62" s="188"/>
      <c r="I62" s="188"/>
      <c r="J62" s="188"/>
      <c r="K62" s="188"/>
      <c r="L62" s="4"/>
      <c r="M62" s="4"/>
      <c r="N62" s="4"/>
      <c r="O62" s="4"/>
      <c r="P62" s="4"/>
      <c r="Q62" s="4"/>
      <c r="R62" s="4"/>
      <c r="S62" s="4"/>
      <c r="T62" s="4"/>
      <c r="U62" s="715"/>
      <c r="V62" s="715"/>
      <c r="W62" s="715"/>
      <c r="X62" s="715"/>
      <c r="Y62" s="715"/>
      <c r="Z62" s="715"/>
      <c r="AA62" s="715"/>
      <c r="AB62" s="715"/>
      <c r="AC62" s="715"/>
      <c r="AD62" s="715"/>
      <c r="AE62" s="715"/>
      <c r="AF62" s="715"/>
      <c r="AG62" s="715"/>
      <c r="AH62" s="715"/>
      <c r="AI62" s="4"/>
      <c r="AJ62" s="19"/>
      <c r="AK62" s="26"/>
      <c r="AL62" s="26"/>
      <c r="AM62" s="29"/>
      <c r="AN62" s="188"/>
      <c r="AO62" s="188"/>
      <c r="AP62" s="188"/>
      <c r="AQ62" s="188"/>
      <c r="AR62" s="188"/>
      <c r="AS62" s="188"/>
      <c r="AT62" s="188"/>
      <c r="AU62" s="188"/>
      <c r="AV62" s="4"/>
      <c r="AW62" s="4"/>
      <c r="AX62" s="4"/>
      <c r="AY62" s="4"/>
      <c r="AZ62" s="4"/>
      <c r="BA62" s="4"/>
      <c r="BB62" s="4"/>
      <c r="BC62" s="4"/>
      <c r="BD62" s="4"/>
      <c r="BE62" s="715"/>
      <c r="BF62" s="715"/>
      <c r="BG62" s="715"/>
      <c r="BH62" s="715"/>
      <c r="BI62" s="715"/>
      <c r="BJ62" s="715"/>
      <c r="BK62" s="715"/>
      <c r="BL62" s="715"/>
      <c r="BM62" s="715"/>
      <c r="BN62" s="715"/>
      <c r="BO62" s="715"/>
      <c r="BP62" s="715"/>
      <c r="BQ62" s="715"/>
      <c r="BR62" s="715"/>
      <c r="BS62" s="4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40"/>
      <c r="CQ62" s="40"/>
      <c r="CR62" s="40"/>
      <c r="CS62" s="40"/>
      <c r="CT62" s="40"/>
      <c r="CU62" s="40"/>
      <c r="CV62" s="40"/>
    </row>
    <row r="63" spans="1:101" ht="15">
      <c r="A63" s="26"/>
      <c r="B63" s="26"/>
      <c r="C63" s="29"/>
      <c r="D63" s="188"/>
      <c r="E63" s="188"/>
      <c r="F63" s="188"/>
      <c r="G63" s="188"/>
      <c r="H63" s="188"/>
      <c r="I63" s="188"/>
      <c r="J63" s="188"/>
      <c r="K63" s="18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2"/>
      <c r="AF63" s="2"/>
      <c r="AG63" s="2"/>
      <c r="AH63" s="2"/>
      <c r="AI63" s="2"/>
      <c r="AJ63" s="19"/>
      <c r="AK63" s="26"/>
      <c r="AL63" s="26"/>
      <c r="AM63" s="29"/>
      <c r="AN63" s="188"/>
      <c r="AO63" s="188"/>
      <c r="AP63" s="188"/>
      <c r="AQ63" s="188"/>
      <c r="AR63" s="188"/>
      <c r="AS63" s="188"/>
      <c r="AT63" s="188"/>
      <c r="AU63" s="188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2"/>
      <c r="BP63" s="2"/>
      <c r="BQ63" s="2"/>
      <c r="BR63" s="2"/>
      <c r="BS63" s="2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40"/>
      <c r="CQ63" s="40"/>
      <c r="CR63" s="40"/>
      <c r="CS63" s="40"/>
      <c r="CT63" s="40"/>
      <c r="CU63" s="40"/>
      <c r="CV63" s="40"/>
    </row>
    <row r="64" spans="1:101" ht="15">
      <c r="A64" s="26"/>
      <c r="B64" s="155" t="s">
        <v>67</v>
      </c>
      <c r="C64" s="114"/>
      <c r="D64" s="187"/>
      <c r="E64" s="187"/>
      <c r="F64" s="187"/>
      <c r="G64" s="187"/>
      <c r="H64" s="187"/>
      <c r="I64" s="187"/>
      <c r="J64" s="187"/>
      <c r="K64" s="187"/>
      <c r="L64" s="10" t="s">
        <v>30</v>
      </c>
      <c r="M64" s="186"/>
      <c r="N64" s="10" t="s">
        <v>31</v>
      </c>
      <c r="O64" s="186"/>
      <c r="P64" s="4"/>
      <c r="Q64" s="200"/>
      <c r="R64" s="4"/>
      <c r="S64" s="200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2"/>
      <c r="AF64" s="2"/>
      <c r="AG64" s="2"/>
      <c r="AH64" s="2"/>
      <c r="AI64" s="2"/>
      <c r="AJ64" s="19"/>
      <c r="AK64" s="26"/>
      <c r="AL64" s="155" t="s">
        <v>277</v>
      </c>
      <c r="AM64" s="114"/>
      <c r="AN64" s="187"/>
      <c r="AO64" s="187"/>
      <c r="AP64" s="187"/>
      <c r="AQ64" s="187"/>
      <c r="AR64" s="187"/>
      <c r="AS64" s="187"/>
      <c r="AT64" s="187"/>
      <c r="AU64" s="187"/>
      <c r="AV64" s="10" t="s">
        <v>240</v>
      </c>
      <c r="AW64" s="186"/>
      <c r="AX64" s="10" t="s">
        <v>187</v>
      </c>
      <c r="AY64" s="186"/>
      <c r="AZ64" s="4"/>
      <c r="BA64" s="200"/>
      <c r="BB64" s="4"/>
      <c r="BC64" s="200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2"/>
      <c r="BP64" s="2"/>
      <c r="BQ64" s="2"/>
      <c r="BR64" s="2"/>
      <c r="BS64" s="2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40"/>
      <c r="CQ64" s="40"/>
      <c r="CR64" s="40"/>
      <c r="CS64" s="40"/>
      <c r="CT64" s="40"/>
      <c r="CU64" s="40"/>
      <c r="CV64" s="40"/>
    </row>
    <row r="65" spans="1:100" ht="15">
      <c r="A65" s="26"/>
      <c r="B65" s="30"/>
      <c r="C65" s="29"/>
      <c r="D65" s="188"/>
      <c r="E65" s="188"/>
      <c r="F65" s="188"/>
      <c r="G65" s="188"/>
      <c r="H65" s="188"/>
      <c r="I65" s="188"/>
      <c r="J65" s="188"/>
      <c r="K65" s="188"/>
      <c r="L65" s="4"/>
      <c r="M65" s="4"/>
      <c r="N65" s="5"/>
      <c r="O65" s="4"/>
      <c r="P65" s="4"/>
      <c r="Q65" s="4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"/>
      <c r="AI65" s="2"/>
      <c r="AJ65" s="19"/>
      <c r="AK65" s="26"/>
      <c r="AL65" s="30"/>
      <c r="AM65" s="29"/>
      <c r="AN65" s="188"/>
      <c r="AO65" s="188"/>
      <c r="AP65" s="188"/>
      <c r="AQ65" s="188"/>
      <c r="AR65" s="188"/>
      <c r="AS65" s="188"/>
      <c r="AT65" s="188"/>
      <c r="AU65" s="188"/>
      <c r="AV65" s="4"/>
      <c r="AW65" s="4"/>
      <c r="AX65" s="5"/>
      <c r="AY65" s="4"/>
      <c r="AZ65" s="4"/>
      <c r="BA65" s="4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"/>
      <c r="BS65" s="2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40"/>
      <c r="CQ65" s="40"/>
      <c r="CR65" s="40"/>
      <c r="CS65" s="40"/>
      <c r="CT65" s="40"/>
      <c r="CU65" s="40"/>
      <c r="CV65" s="40"/>
    </row>
    <row r="66" spans="1:100" ht="15">
      <c r="A66" s="26"/>
      <c r="B66" s="185" t="s">
        <v>68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2"/>
      <c r="N66" s="5"/>
      <c r="O66" s="4"/>
      <c r="P66" s="4"/>
      <c r="Q66" s="2"/>
      <c r="R66" s="200"/>
      <c r="S66" s="4"/>
      <c r="T66" s="200"/>
      <c r="U66" s="739"/>
      <c r="V66" s="739"/>
      <c r="W66" s="739"/>
      <c r="X66" s="739"/>
      <c r="Y66" s="739"/>
      <c r="Z66" s="739"/>
      <c r="AA66" s="739"/>
      <c r="AB66" s="739"/>
      <c r="AC66" s="739"/>
      <c r="AD66" s="739"/>
      <c r="AE66" s="739"/>
      <c r="AF66" s="739"/>
      <c r="AG66" s="739"/>
      <c r="AH66" s="739"/>
      <c r="AI66" s="2"/>
      <c r="AJ66" s="19"/>
      <c r="AK66" s="26"/>
      <c r="AL66" s="185" t="s">
        <v>278</v>
      </c>
      <c r="AM66" s="114"/>
      <c r="AN66" s="26"/>
      <c r="AO66" s="26"/>
      <c r="AP66" s="26"/>
      <c r="AQ66" s="26"/>
      <c r="AR66" s="26"/>
      <c r="AS66" s="26"/>
      <c r="AT66" s="26"/>
      <c r="AU66" s="26"/>
      <c r="AV66" s="2"/>
      <c r="AW66" s="2"/>
      <c r="AX66" s="5"/>
      <c r="AY66" s="4"/>
      <c r="AZ66" s="4"/>
      <c r="BA66" s="2"/>
      <c r="BB66" s="200"/>
      <c r="BC66" s="4"/>
      <c r="BD66" s="200"/>
      <c r="BE66" s="739"/>
      <c r="BF66" s="739"/>
      <c r="BG66" s="739"/>
      <c r="BH66" s="739"/>
      <c r="BI66" s="739"/>
      <c r="BJ66" s="739"/>
      <c r="BK66" s="739"/>
      <c r="BL66" s="739"/>
      <c r="BM66" s="739"/>
      <c r="BN66" s="739"/>
      <c r="BO66" s="739"/>
      <c r="BP66" s="739"/>
      <c r="BQ66" s="739"/>
      <c r="BR66" s="739"/>
      <c r="BS66" s="2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40"/>
      <c r="CQ66" s="40"/>
      <c r="CR66" s="40"/>
      <c r="CS66" s="40"/>
      <c r="CT66" s="40"/>
      <c r="CU66" s="40"/>
      <c r="CV66" s="40"/>
    </row>
    <row r="67" spans="1:100" ht="15">
      <c r="A67" s="26"/>
      <c r="B67" s="28"/>
      <c r="C67" s="187"/>
      <c r="D67" s="187"/>
      <c r="E67" s="187"/>
      <c r="F67" s="187"/>
      <c r="G67" s="187"/>
      <c r="H67" s="187"/>
      <c r="I67" s="187"/>
      <c r="J67" s="187"/>
      <c r="K67" s="187"/>
      <c r="L67" s="200"/>
      <c r="M67" s="200"/>
      <c r="N67" s="200"/>
      <c r="O67" s="200"/>
      <c r="P67" s="200"/>
      <c r="Q67" s="200"/>
      <c r="R67" s="4"/>
      <c r="S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2"/>
      <c r="AF67" s="2"/>
      <c r="AG67" s="2"/>
      <c r="AH67" s="2"/>
      <c r="AI67" s="2"/>
      <c r="AJ67" s="19"/>
      <c r="AK67" s="26"/>
      <c r="AL67" s="28"/>
      <c r="AM67" s="187"/>
      <c r="AN67" s="187"/>
      <c r="AO67" s="187"/>
      <c r="AP67" s="187"/>
      <c r="AQ67" s="187"/>
      <c r="AR67" s="187"/>
      <c r="AS67" s="187"/>
      <c r="AT67" s="187"/>
      <c r="AU67" s="187"/>
      <c r="AV67" s="200"/>
      <c r="AW67" s="200"/>
      <c r="AX67" s="200"/>
      <c r="AY67" s="200"/>
      <c r="AZ67" s="200"/>
      <c r="BA67" s="200"/>
      <c r="BB67" s="4"/>
      <c r="BC67" s="2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2"/>
      <c r="BP67" s="2"/>
      <c r="BQ67" s="2"/>
      <c r="BR67" s="2"/>
      <c r="BS67" s="2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40"/>
      <c r="CQ67" s="40"/>
      <c r="CR67" s="40"/>
      <c r="CS67" s="40"/>
      <c r="CT67" s="40"/>
      <c r="CU67" s="40"/>
      <c r="CV67" s="40"/>
    </row>
    <row r="68" spans="1:100" ht="15">
      <c r="A68" s="26"/>
      <c r="B68" s="620" t="s">
        <v>495</v>
      </c>
      <c r="C68" s="620"/>
      <c r="D68" s="620"/>
      <c r="E68" s="620"/>
      <c r="F68" s="620"/>
      <c r="G68" s="620"/>
      <c r="H68" s="620"/>
      <c r="I68" s="620"/>
      <c r="J68" s="620"/>
      <c r="K68" s="713"/>
      <c r="L68" s="713"/>
      <c r="M68" s="713"/>
      <c r="N68" s="713"/>
      <c r="O68" s="713"/>
      <c r="P68" s="713"/>
      <c r="Q68" s="713"/>
      <c r="R68" s="713"/>
      <c r="S68" s="713"/>
      <c r="T68" s="2"/>
      <c r="U68" s="714"/>
      <c r="V68" s="714"/>
      <c r="W68" s="714"/>
      <c r="X68" s="714"/>
      <c r="Y68" s="714"/>
      <c r="Z68" s="714"/>
      <c r="AA68" s="714"/>
      <c r="AB68" s="714"/>
      <c r="AC68" s="714"/>
      <c r="AD68" s="714"/>
      <c r="AE68" s="714"/>
      <c r="AF68" s="714"/>
      <c r="AG68" s="714"/>
      <c r="AH68" s="714"/>
      <c r="AI68" s="2"/>
      <c r="AJ68" s="19"/>
      <c r="AK68" s="26"/>
      <c r="AL68" s="185" t="s">
        <v>494</v>
      </c>
      <c r="AM68" s="114"/>
      <c r="AN68" s="187"/>
      <c r="AO68" s="187"/>
      <c r="AP68" s="187"/>
      <c r="AQ68" s="187"/>
      <c r="AR68" s="187"/>
      <c r="AS68" s="187"/>
      <c r="AT68" s="187"/>
      <c r="AU68" s="187"/>
      <c r="AV68" s="200"/>
      <c r="AW68" s="2"/>
      <c r="AX68" s="5"/>
      <c r="AY68" s="4"/>
      <c r="AZ68" s="4"/>
      <c r="BA68" s="200"/>
      <c r="BB68" s="2"/>
      <c r="BC68" s="200"/>
      <c r="BD68" s="2"/>
      <c r="BE68" s="714"/>
      <c r="BF68" s="714"/>
      <c r="BG68" s="714"/>
      <c r="BH68" s="714"/>
      <c r="BI68" s="714"/>
      <c r="BJ68" s="714"/>
      <c r="BK68" s="714"/>
      <c r="BL68" s="714"/>
      <c r="BM68" s="714"/>
      <c r="BN68" s="714"/>
      <c r="BO68" s="714"/>
      <c r="BP68" s="714"/>
      <c r="BQ68" s="714"/>
      <c r="BR68" s="714"/>
      <c r="BS68" s="2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40"/>
      <c r="CQ68" s="40"/>
      <c r="CR68" s="40"/>
      <c r="CS68" s="40"/>
      <c r="CT68" s="40"/>
      <c r="CU68" s="40"/>
      <c r="CV68" s="40"/>
    </row>
    <row r="69" spans="1:100" ht="15">
      <c r="A69" s="26"/>
      <c r="B69" s="28"/>
      <c r="C69" s="187"/>
      <c r="D69" s="187"/>
      <c r="E69" s="187"/>
      <c r="F69" s="187"/>
      <c r="G69" s="187"/>
      <c r="H69" s="187"/>
      <c r="I69" s="187"/>
      <c r="J69" s="187"/>
      <c r="K69" s="187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"/>
      <c r="AI69" s="2"/>
      <c r="AJ69" s="19"/>
      <c r="AK69" s="26"/>
      <c r="AL69" s="28"/>
      <c r="AM69" s="187"/>
      <c r="AN69" s="187"/>
      <c r="AO69" s="187"/>
      <c r="AP69" s="187"/>
      <c r="AQ69" s="187"/>
      <c r="AR69" s="187"/>
      <c r="AS69" s="187"/>
      <c r="AT69" s="187"/>
      <c r="AU69" s="187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"/>
      <c r="BS69" s="2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40"/>
      <c r="CQ69" s="40"/>
      <c r="CR69" s="40"/>
      <c r="CS69" s="40"/>
      <c r="CT69" s="40"/>
      <c r="CU69" s="40"/>
      <c r="CV69" s="40"/>
    </row>
    <row r="70" spans="1:100" ht="15">
      <c r="A70" s="26"/>
      <c r="B70" s="185" t="s">
        <v>69</v>
      </c>
      <c r="C70" s="185"/>
      <c r="D70" s="187"/>
      <c r="E70" s="187"/>
      <c r="F70" s="187"/>
      <c r="G70" s="187"/>
      <c r="H70" s="187"/>
      <c r="I70" s="187"/>
      <c r="J70" s="187"/>
      <c r="K70" s="187"/>
      <c r="L70" s="22"/>
      <c r="M70" s="21"/>
      <c r="N70" s="5"/>
      <c r="O70" s="4"/>
      <c r="P70" s="4"/>
      <c r="Q70" s="200"/>
      <c r="R70" s="200"/>
      <c r="S70" s="200"/>
      <c r="T70" s="200"/>
      <c r="U70" s="714"/>
      <c r="V70" s="714"/>
      <c r="W70" s="714"/>
      <c r="X70" s="714"/>
      <c r="Y70" s="714"/>
      <c r="Z70" s="714"/>
      <c r="AA70" s="714"/>
      <c r="AB70" s="714"/>
      <c r="AC70" s="714"/>
      <c r="AD70" s="714"/>
      <c r="AE70" s="714"/>
      <c r="AF70" s="714"/>
      <c r="AG70" s="714"/>
      <c r="AH70" s="714"/>
      <c r="AI70" s="2"/>
      <c r="AJ70" s="19"/>
      <c r="AK70" s="26"/>
      <c r="AL70" s="185" t="s">
        <v>279</v>
      </c>
      <c r="AM70" s="114"/>
      <c r="AN70" s="187"/>
      <c r="AO70" s="187"/>
      <c r="AP70" s="187"/>
      <c r="AQ70" s="187"/>
      <c r="AR70" s="187"/>
      <c r="AS70" s="187"/>
      <c r="AT70" s="187"/>
      <c r="AU70" s="187"/>
      <c r="AV70" s="22"/>
      <c r="AW70" s="21"/>
      <c r="AX70" s="5"/>
      <c r="AY70" s="4"/>
      <c r="AZ70" s="4"/>
      <c r="BA70" s="200"/>
      <c r="BB70" s="200"/>
      <c r="BC70" s="200"/>
      <c r="BD70" s="200"/>
      <c r="BE70" s="714"/>
      <c r="BF70" s="714"/>
      <c r="BG70" s="714"/>
      <c r="BH70" s="714"/>
      <c r="BI70" s="714"/>
      <c r="BJ70" s="714"/>
      <c r="BK70" s="714"/>
      <c r="BL70" s="714"/>
      <c r="BM70" s="714"/>
      <c r="BN70" s="714"/>
      <c r="BO70" s="714"/>
      <c r="BP70" s="714"/>
      <c r="BQ70" s="714"/>
      <c r="BR70" s="714"/>
      <c r="BS70" s="2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40"/>
      <c r="CQ70" s="40"/>
      <c r="CR70" s="40"/>
      <c r="CS70" s="40"/>
      <c r="CT70" s="40"/>
      <c r="CU70" s="40"/>
      <c r="CV70" s="40"/>
    </row>
    <row r="71" spans="1:100" ht="15">
      <c r="A71" s="190"/>
      <c r="B71" s="28"/>
      <c r="C71" s="26"/>
      <c r="D71" s="26"/>
      <c r="E71" s="26"/>
      <c r="F71" s="26"/>
      <c r="G71" s="26"/>
      <c r="H71" s="26"/>
      <c r="I71" s="26"/>
      <c r="J71" s="26"/>
      <c r="K71" s="26"/>
      <c r="L71" s="21"/>
      <c r="M71" s="21"/>
      <c r="N71" s="2"/>
      <c r="O71" s="9"/>
      <c r="P71" s="2"/>
      <c r="Q71" s="2"/>
      <c r="R71" s="200"/>
      <c r="S71" s="200"/>
      <c r="T71" s="200"/>
      <c r="U71" s="200" t="s">
        <v>58</v>
      </c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"/>
      <c r="AI71" s="2"/>
      <c r="AJ71" s="19"/>
      <c r="AK71" s="190"/>
      <c r="AL71" s="28"/>
      <c r="AM71" s="26"/>
      <c r="AN71" s="26"/>
      <c r="AO71" s="26"/>
      <c r="AP71" s="26"/>
      <c r="AQ71" s="26"/>
      <c r="AR71" s="26"/>
      <c r="AS71" s="26"/>
      <c r="AT71" s="26"/>
      <c r="AU71" s="26"/>
      <c r="AV71" s="21"/>
      <c r="AW71" s="21"/>
      <c r="AX71" s="2"/>
      <c r="AY71" s="9"/>
      <c r="AZ71" s="2"/>
      <c r="BA71" s="2"/>
      <c r="BB71" s="200"/>
      <c r="BC71" s="200"/>
      <c r="BD71" s="200"/>
      <c r="BE71" s="200" t="s">
        <v>58</v>
      </c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"/>
      <c r="BS71" s="2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40"/>
      <c r="CQ71" s="40"/>
      <c r="CR71" s="40"/>
      <c r="CS71" s="40"/>
      <c r="CT71" s="40"/>
      <c r="CU71" s="40"/>
      <c r="CV71" s="40"/>
    </row>
    <row r="72" spans="1:100" ht="15">
      <c r="A72" s="190"/>
      <c r="B72" s="185" t="s">
        <v>527</v>
      </c>
      <c r="C72" s="185"/>
      <c r="D72" s="190"/>
      <c r="E72" s="190"/>
      <c r="F72" s="190"/>
      <c r="G72" s="190"/>
      <c r="H72" s="190"/>
      <c r="I72" s="190"/>
      <c r="J72" s="190"/>
      <c r="K72" s="190"/>
      <c r="L72" s="23"/>
      <c r="M72" s="21"/>
      <c r="N72" s="5"/>
      <c r="O72" s="4"/>
      <c r="P72" s="4"/>
      <c r="Q72" s="3"/>
      <c r="R72" s="200"/>
      <c r="S72" s="2"/>
      <c r="T72" s="200"/>
      <c r="U72" s="714"/>
      <c r="V72" s="714"/>
      <c r="W72" s="714"/>
      <c r="X72" s="714"/>
      <c r="Y72" s="714"/>
      <c r="Z72" s="714"/>
      <c r="AA72" s="714"/>
      <c r="AB72" s="714"/>
      <c r="AC72" s="714"/>
      <c r="AD72" s="714"/>
      <c r="AE72" s="714"/>
      <c r="AF72" s="714"/>
      <c r="AG72" s="714"/>
      <c r="AH72" s="714"/>
      <c r="AI72" s="2"/>
      <c r="AJ72" s="19"/>
      <c r="AK72" s="190"/>
      <c r="AL72" s="185" t="s">
        <v>528</v>
      </c>
      <c r="AM72" s="114"/>
      <c r="AN72" s="190"/>
      <c r="AO72" s="190"/>
      <c r="AP72" s="190"/>
      <c r="AQ72" s="190"/>
      <c r="AR72" s="190"/>
      <c r="AS72" s="190"/>
      <c r="AT72" s="190"/>
      <c r="AU72" s="190"/>
      <c r="AV72" s="23"/>
      <c r="AW72" s="21"/>
      <c r="AX72" s="5"/>
      <c r="AY72" s="4"/>
      <c r="AZ72" s="4"/>
      <c r="BA72" s="3"/>
      <c r="BB72" s="200"/>
      <c r="BC72" s="2"/>
      <c r="BD72" s="200"/>
      <c r="BE72" s="714"/>
      <c r="BF72" s="714"/>
      <c r="BG72" s="714"/>
      <c r="BH72" s="714"/>
      <c r="BI72" s="714"/>
      <c r="BJ72" s="714"/>
      <c r="BK72" s="714"/>
      <c r="BL72" s="714"/>
      <c r="BM72" s="714"/>
      <c r="BN72" s="714"/>
      <c r="BO72" s="714"/>
      <c r="BP72" s="714"/>
      <c r="BQ72" s="714"/>
      <c r="BR72" s="714"/>
      <c r="BS72" s="2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40"/>
      <c r="CQ72" s="40"/>
      <c r="CR72" s="40"/>
      <c r="CS72" s="40"/>
      <c r="CT72" s="40"/>
      <c r="CU72" s="40"/>
      <c r="CV72" s="40"/>
    </row>
    <row r="73" spans="1:100" ht="1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23"/>
      <c r="M73" s="23"/>
      <c r="N73" s="3"/>
      <c r="O73" s="3"/>
      <c r="P73" s="3"/>
      <c r="Q73" s="3"/>
      <c r="R73" s="2"/>
      <c r="S73" s="3"/>
      <c r="T73" s="2"/>
      <c r="U73" s="2" t="s">
        <v>58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9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23"/>
      <c r="AW73" s="23"/>
      <c r="AX73" s="3"/>
      <c r="AY73" s="3"/>
      <c r="AZ73" s="3"/>
      <c r="BA73" s="3"/>
      <c r="BB73" s="2"/>
      <c r="BC73" s="3"/>
      <c r="BD73" s="2"/>
      <c r="BE73" s="2" t="s">
        <v>58</v>
      </c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40"/>
      <c r="CQ73" s="40"/>
      <c r="CR73" s="40"/>
      <c r="CS73" s="40"/>
      <c r="CT73" s="40"/>
      <c r="CU73" s="40"/>
      <c r="CV73" s="40"/>
    </row>
    <row r="74" spans="1:100" ht="15" customHeight="1">
      <c r="A74" s="190"/>
      <c r="B74" s="155" t="s">
        <v>70</v>
      </c>
      <c r="C74" s="155"/>
      <c r="D74" s="190"/>
      <c r="E74" s="190"/>
      <c r="F74" s="190"/>
      <c r="G74" s="190"/>
      <c r="H74" s="190"/>
      <c r="I74" s="190"/>
      <c r="J74" s="190"/>
      <c r="K74" s="190"/>
      <c r="L74" s="23"/>
      <c r="M74" s="23" t="s">
        <v>58</v>
      </c>
      <c r="N74" s="739" t="s">
        <v>58</v>
      </c>
      <c r="O74" s="739"/>
      <c r="P74" s="739"/>
      <c r="Q74" s="739"/>
      <c r="R74" s="739"/>
      <c r="S74" s="739"/>
      <c r="T74" s="739"/>
      <c r="U74" s="739"/>
      <c r="V74" s="739"/>
      <c r="W74" s="739"/>
      <c r="X74" s="739"/>
      <c r="Y74" s="739"/>
      <c r="Z74" s="739"/>
      <c r="AA74" s="739"/>
      <c r="AB74" s="739"/>
      <c r="AC74" s="739"/>
      <c r="AD74" s="739"/>
      <c r="AE74" s="739"/>
      <c r="AF74" s="739"/>
      <c r="AG74" s="739"/>
      <c r="AH74" s="739"/>
      <c r="AI74" s="3"/>
      <c r="AJ74" s="19"/>
      <c r="AK74" s="190"/>
      <c r="AL74" s="155" t="s">
        <v>283</v>
      </c>
      <c r="AM74" s="114"/>
      <c r="AN74" s="190"/>
      <c r="AO74" s="190"/>
      <c r="AP74" s="190"/>
      <c r="AQ74" s="190"/>
      <c r="AR74" s="190"/>
      <c r="AS74" s="190"/>
      <c r="AT74" s="190"/>
      <c r="AU74" s="190"/>
      <c r="AV74" s="23"/>
      <c r="AW74" s="23" t="s">
        <v>58</v>
      </c>
      <c r="AX74" s="739" t="s">
        <v>58</v>
      </c>
      <c r="AY74" s="739"/>
      <c r="AZ74" s="739"/>
      <c r="BA74" s="739"/>
      <c r="BB74" s="739"/>
      <c r="BC74" s="739"/>
      <c r="BD74" s="739"/>
      <c r="BE74" s="739"/>
      <c r="BF74" s="739"/>
      <c r="BG74" s="739"/>
      <c r="BH74" s="739"/>
      <c r="BI74" s="739"/>
      <c r="BJ74" s="739"/>
      <c r="BK74" s="739"/>
      <c r="BL74" s="739"/>
      <c r="BM74" s="739"/>
      <c r="BN74" s="739"/>
      <c r="BO74" s="739"/>
      <c r="BP74" s="739"/>
      <c r="BQ74" s="739"/>
      <c r="BR74" s="739"/>
      <c r="BS74" s="3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40"/>
      <c r="CQ74" s="40"/>
      <c r="CR74" s="40"/>
      <c r="CS74" s="40"/>
      <c r="CT74" s="40"/>
      <c r="CU74" s="40"/>
      <c r="CV74" s="40"/>
    </row>
    <row r="75" spans="1:100" ht="15" customHeight="1">
      <c r="A75" s="190"/>
      <c r="B75" s="30"/>
      <c r="C75" s="190"/>
      <c r="D75" s="190"/>
      <c r="E75" s="190"/>
      <c r="F75" s="190"/>
      <c r="G75" s="190"/>
      <c r="H75" s="190"/>
      <c r="I75" s="190"/>
      <c r="J75" s="190"/>
      <c r="K75" s="190"/>
      <c r="L75" s="23"/>
      <c r="M75" s="23"/>
      <c r="N75" s="3" t="s">
        <v>58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19"/>
      <c r="AK75" s="190"/>
      <c r="AL75" s="30"/>
      <c r="AM75" s="190"/>
      <c r="AN75" s="190"/>
      <c r="AO75" s="190"/>
      <c r="AP75" s="190"/>
      <c r="AQ75" s="190"/>
      <c r="AR75" s="190"/>
      <c r="AS75" s="190"/>
      <c r="AT75" s="190"/>
      <c r="AU75" s="190"/>
      <c r="AV75" s="23"/>
      <c r="AW75" s="23"/>
      <c r="AX75" s="3" t="s">
        <v>58</v>
      </c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40"/>
      <c r="CQ75" s="40"/>
      <c r="CR75" s="40"/>
      <c r="CS75" s="40"/>
      <c r="CT75" s="40"/>
      <c r="CU75" s="40"/>
      <c r="CV75" s="40"/>
    </row>
    <row r="76" spans="1:100" ht="15.75" customHeight="1">
      <c r="A76" s="190"/>
      <c r="B76" s="185" t="s">
        <v>71</v>
      </c>
      <c r="C76" s="185"/>
      <c r="D76" s="190"/>
      <c r="E76" s="190"/>
      <c r="F76" s="190"/>
      <c r="G76" s="190"/>
      <c r="H76" s="190"/>
      <c r="I76" s="190"/>
      <c r="J76" s="190"/>
      <c r="K76" s="190"/>
      <c r="L76" s="23"/>
      <c r="M76" s="23"/>
      <c r="N76" s="738" t="s">
        <v>58</v>
      </c>
      <c r="O76" s="738"/>
      <c r="P76" s="738"/>
      <c r="Q76" s="738"/>
      <c r="R76" s="738"/>
      <c r="S76" s="738"/>
      <c r="T76" s="738"/>
      <c r="U76" s="738"/>
      <c r="V76" s="738"/>
      <c r="W76" s="738"/>
      <c r="X76" s="738"/>
      <c r="Y76" s="738"/>
      <c r="Z76" s="738"/>
      <c r="AA76" s="738"/>
      <c r="AB76" s="738"/>
      <c r="AC76" s="738"/>
      <c r="AD76" s="738"/>
      <c r="AE76" s="738"/>
      <c r="AF76" s="738"/>
      <c r="AG76" s="738"/>
      <c r="AH76" s="738"/>
      <c r="AI76" s="3"/>
      <c r="AJ76" s="19"/>
      <c r="AK76" s="190"/>
      <c r="AL76" s="185" t="s">
        <v>282</v>
      </c>
      <c r="AM76" s="114"/>
      <c r="AN76" s="190"/>
      <c r="AO76" s="190"/>
      <c r="AP76" s="190"/>
      <c r="AQ76" s="190"/>
      <c r="AR76" s="190"/>
      <c r="AS76" s="190"/>
      <c r="AT76" s="190"/>
      <c r="AU76" s="190"/>
      <c r="AV76" s="23"/>
      <c r="AW76" s="23"/>
      <c r="AX76" s="738" t="s">
        <v>58</v>
      </c>
      <c r="AY76" s="738"/>
      <c r="AZ76" s="738"/>
      <c r="BA76" s="738"/>
      <c r="BB76" s="738"/>
      <c r="BC76" s="738"/>
      <c r="BD76" s="738"/>
      <c r="BE76" s="738"/>
      <c r="BF76" s="738"/>
      <c r="BG76" s="738"/>
      <c r="BH76" s="738"/>
      <c r="BI76" s="738"/>
      <c r="BJ76" s="738"/>
      <c r="BK76" s="738"/>
      <c r="BL76" s="738"/>
      <c r="BM76" s="738"/>
      <c r="BN76" s="738"/>
      <c r="BO76" s="738"/>
      <c r="BP76" s="738"/>
      <c r="BQ76" s="738"/>
      <c r="BR76" s="738"/>
      <c r="BS76" s="3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40"/>
      <c r="CQ76" s="40"/>
      <c r="CR76" s="40"/>
      <c r="CS76" s="40"/>
      <c r="CT76" s="40"/>
      <c r="CU76" s="40"/>
      <c r="CV76" s="40"/>
    </row>
    <row r="77" spans="1:100" ht="12.75" customHeight="1">
      <c r="A77" s="190"/>
      <c r="B77" s="28"/>
      <c r="C77" s="190"/>
      <c r="D77" s="190"/>
      <c r="E77" s="190"/>
      <c r="F77" s="190"/>
      <c r="G77" s="190"/>
      <c r="H77" s="190"/>
      <c r="I77" s="190"/>
      <c r="J77" s="190"/>
      <c r="K77" s="190"/>
      <c r="L77" s="23"/>
      <c r="M77" s="23"/>
      <c r="N77" s="3" t="s">
        <v>58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19"/>
      <c r="AK77" s="190"/>
      <c r="AL77" s="28"/>
      <c r="AM77" s="190"/>
      <c r="AN77" s="190"/>
      <c r="AO77" s="190"/>
      <c r="AP77" s="190"/>
      <c r="AQ77" s="190"/>
      <c r="AR77" s="190"/>
      <c r="AS77" s="190"/>
      <c r="AT77" s="190"/>
      <c r="AU77" s="190"/>
      <c r="AV77" s="23"/>
      <c r="AW77" s="23"/>
      <c r="AX77" s="3" t="s">
        <v>58</v>
      </c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40"/>
      <c r="CQ77" s="40"/>
      <c r="CR77" s="40"/>
      <c r="CS77" s="40"/>
      <c r="CT77" s="40"/>
      <c r="CU77" s="40"/>
      <c r="CV77" s="40"/>
    </row>
    <row r="78" spans="1:100" ht="15">
      <c r="A78" s="190"/>
      <c r="B78" s="188" t="s">
        <v>72</v>
      </c>
      <c r="C78" s="188"/>
      <c r="D78" s="190"/>
      <c r="E78" s="190"/>
      <c r="F78" s="190"/>
      <c r="G78" s="190"/>
      <c r="H78" s="190"/>
      <c r="I78" s="190"/>
      <c r="J78" s="190"/>
      <c r="K78" s="190"/>
      <c r="L78" s="23"/>
      <c r="M78" s="23"/>
      <c r="N78" s="738" t="s">
        <v>58</v>
      </c>
      <c r="O78" s="738"/>
      <c r="P78" s="738"/>
      <c r="Q78" s="738"/>
      <c r="R78" s="738"/>
      <c r="S78" s="738"/>
      <c r="T78" s="738"/>
      <c r="U78" s="738"/>
      <c r="V78" s="738"/>
      <c r="W78" s="738"/>
      <c r="X78" s="738"/>
      <c r="Y78" s="738"/>
      <c r="Z78" s="738"/>
      <c r="AA78" s="738"/>
      <c r="AB78" s="738"/>
      <c r="AC78" s="738"/>
      <c r="AD78" s="738"/>
      <c r="AE78" s="738"/>
      <c r="AF78" s="738"/>
      <c r="AG78" s="738"/>
      <c r="AH78" s="738"/>
      <c r="AI78" s="3"/>
      <c r="AJ78" s="19"/>
      <c r="AK78" s="190"/>
      <c r="AL78" s="188" t="s">
        <v>280</v>
      </c>
      <c r="AM78" s="114"/>
      <c r="AN78" s="190"/>
      <c r="AO78" s="190"/>
      <c r="AP78" s="190"/>
      <c r="AQ78" s="190"/>
      <c r="AR78" s="190"/>
      <c r="AS78" s="190"/>
      <c r="AT78" s="190"/>
      <c r="AU78" s="190"/>
      <c r="AV78" s="23"/>
      <c r="AW78" s="23"/>
      <c r="AX78" s="738" t="s">
        <v>58</v>
      </c>
      <c r="AY78" s="738"/>
      <c r="AZ78" s="738"/>
      <c r="BA78" s="738"/>
      <c r="BB78" s="738"/>
      <c r="BC78" s="738"/>
      <c r="BD78" s="738"/>
      <c r="BE78" s="738"/>
      <c r="BF78" s="738"/>
      <c r="BG78" s="738"/>
      <c r="BH78" s="738"/>
      <c r="BI78" s="738"/>
      <c r="BJ78" s="738"/>
      <c r="BK78" s="738"/>
      <c r="BL78" s="738"/>
      <c r="BM78" s="738"/>
      <c r="BN78" s="738"/>
      <c r="BO78" s="738"/>
      <c r="BP78" s="738"/>
      <c r="BQ78" s="738"/>
      <c r="BR78" s="738"/>
      <c r="BS78" s="3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40"/>
      <c r="CQ78" s="40"/>
      <c r="CR78" s="40"/>
      <c r="CS78" s="40"/>
      <c r="CT78" s="40"/>
      <c r="CU78" s="40"/>
      <c r="CV78" s="40"/>
    </row>
    <row r="79" spans="1:100" ht="15">
      <c r="A79" s="190"/>
      <c r="B79" s="185"/>
      <c r="C79" s="190"/>
      <c r="D79" s="190"/>
      <c r="E79" s="190"/>
      <c r="F79" s="190"/>
      <c r="G79" s="190"/>
      <c r="H79" s="190"/>
      <c r="I79" s="190"/>
      <c r="J79" s="190"/>
      <c r="K79" s="190"/>
      <c r="L79" s="23"/>
      <c r="M79" s="23"/>
      <c r="N79" s="3" t="s">
        <v>58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19"/>
      <c r="AK79" s="190"/>
      <c r="AL79" s="185"/>
      <c r="AM79" s="190"/>
      <c r="AN79" s="190"/>
      <c r="AO79" s="190"/>
      <c r="AP79" s="190"/>
      <c r="AQ79" s="190"/>
      <c r="AR79" s="190"/>
      <c r="AS79" s="190"/>
      <c r="AT79" s="190"/>
      <c r="AU79" s="190"/>
      <c r="AV79" s="23"/>
      <c r="AW79" s="23"/>
      <c r="AX79" s="3" t="s">
        <v>58</v>
      </c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40"/>
      <c r="CQ79" s="40"/>
      <c r="CR79" s="40"/>
      <c r="CS79" s="40"/>
      <c r="CT79" s="40"/>
      <c r="CU79" s="40"/>
      <c r="CV79" s="40"/>
    </row>
    <row r="80" spans="1:100" ht="15">
      <c r="A80" s="190"/>
      <c r="B80" s="185" t="s">
        <v>69</v>
      </c>
      <c r="C80" s="114"/>
      <c r="D80" s="190"/>
      <c r="E80" s="190"/>
      <c r="F80" s="190"/>
      <c r="G80" s="190"/>
      <c r="H80" s="190"/>
      <c r="I80" s="190"/>
      <c r="J80" s="190"/>
      <c r="K80" s="190"/>
      <c r="L80" s="23"/>
      <c r="M80" s="23"/>
      <c r="N80" s="738" t="s">
        <v>58</v>
      </c>
      <c r="O80" s="738"/>
      <c r="P80" s="738"/>
      <c r="Q80" s="738"/>
      <c r="R80" s="738"/>
      <c r="S80" s="738"/>
      <c r="T80" s="738"/>
      <c r="U80" s="738"/>
      <c r="V80" s="738"/>
      <c r="W80" s="738"/>
      <c r="X80" s="738"/>
      <c r="Y80" s="738"/>
      <c r="Z80" s="738"/>
      <c r="AA80" s="738"/>
      <c r="AB80" s="738"/>
      <c r="AC80" s="738"/>
      <c r="AD80" s="738"/>
      <c r="AE80" s="738"/>
      <c r="AF80" s="738"/>
      <c r="AG80" s="738"/>
      <c r="AH80" s="738"/>
      <c r="AI80" s="3"/>
      <c r="AJ80" s="19"/>
      <c r="AK80" s="190"/>
      <c r="AL80" s="185" t="s">
        <v>281</v>
      </c>
      <c r="AM80" s="114"/>
      <c r="AN80" s="190"/>
      <c r="AO80" s="190"/>
      <c r="AP80" s="190"/>
      <c r="AQ80" s="190"/>
      <c r="AR80" s="190"/>
      <c r="AS80" s="190"/>
      <c r="AT80" s="190"/>
      <c r="AU80" s="190"/>
      <c r="AV80" s="23"/>
      <c r="AW80" s="23"/>
      <c r="AX80" s="738" t="s">
        <v>58</v>
      </c>
      <c r="AY80" s="738"/>
      <c r="AZ80" s="738"/>
      <c r="BA80" s="738"/>
      <c r="BB80" s="738"/>
      <c r="BC80" s="738"/>
      <c r="BD80" s="738"/>
      <c r="BE80" s="738"/>
      <c r="BF80" s="738"/>
      <c r="BG80" s="738"/>
      <c r="BH80" s="738"/>
      <c r="BI80" s="738"/>
      <c r="BJ80" s="738"/>
      <c r="BK80" s="738"/>
      <c r="BL80" s="738"/>
      <c r="BM80" s="738"/>
      <c r="BN80" s="738"/>
      <c r="BO80" s="738"/>
      <c r="BP80" s="738"/>
      <c r="BQ80" s="738"/>
      <c r="BR80" s="738"/>
      <c r="BS80" s="3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40"/>
      <c r="CQ80" s="40"/>
      <c r="CR80" s="40"/>
      <c r="CS80" s="40"/>
      <c r="CT80" s="40"/>
      <c r="CU80" s="40"/>
      <c r="CV80" s="40"/>
    </row>
    <row r="81" spans="1:100" ht="14.25" customHeight="1">
      <c r="A81" s="190"/>
      <c r="B81" s="185"/>
      <c r="C81" s="190"/>
      <c r="D81" s="190"/>
      <c r="E81" s="190"/>
      <c r="F81" s="190"/>
      <c r="G81" s="190"/>
      <c r="H81" s="190"/>
      <c r="I81" s="190"/>
      <c r="J81" s="190"/>
      <c r="K81" s="190"/>
      <c r="L81" s="23"/>
      <c r="M81" s="2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19"/>
      <c r="AK81" s="190"/>
      <c r="AL81" s="185"/>
      <c r="AM81" s="190"/>
      <c r="AN81" s="190"/>
      <c r="AO81" s="190"/>
      <c r="AP81" s="190"/>
      <c r="AQ81" s="190"/>
      <c r="AR81" s="190"/>
      <c r="AS81" s="190"/>
      <c r="AT81" s="190"/>
      <c r="AU81" s="190"/>
      <c r="AV81" s="23"/>
      <c r="AW81" s="2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40"/>
      <c r="CQ81" s="40"/>
      <c r="CR81" s="40"/>
      <c r="CS81" s="40"/>
      <c r="CT81" s="40"/>
      <c r="CU81" s="40"/>
      <c r="CV81" s="40"/>
    </row>
    <row r="82" spans="1:100" ht="14.25" customHeight="1">
      <c r="A82" s="190"/>
      <c r="B82" s="188" t="s">
        <v>73</v>
      </c>
      <c r="C82" s="114"/>
      <c r="D82" s="190"/>
      <c r="E82" s="190"/>
      <c r="F82" s="190"/>
      <c r="G82" s="190"/>
      <c r="H82" s="190"/>
      <c r="I82" s="190"/>
      <c r="J82" s="190"/>
      <c r="K82" s="190"/>
      <c r="L82" s="23"/>
      <c r="M82" s="23"/>
      <c r="N82" s="738" t="s">
        <v>58</v>
      </c>
      <c r="O82" s="738"/>
      <c r="P82" s="738"/>
      <c r="Q82" s="738"/>
      <c r="R82" s="738"/>
      <c r="S82" s="738"/>
      <c r="T82" s="738"/>
      <c r="U82" s="738"/>
      <c r="V82" s="738"/>
      <c r="W82" s="738"/>
      <c r="X82" s="738"/>
      <c r="Y82" s="738"/>
      <c r="Z82" s="738"/>
      <c r="AA82" s="738"/>
      <c r="AB82" s="738"/>
      <c r="AC82" s="738"/>
      <c r="AD82" s="738"/>
      <c r="AE82" s="738"/>
      <c r="AF82" s="738"/>
      <c r="AG82" s="738"/>
      <c r="AH82" s="738"/>
      <c r="AI82" s="3"/>
      <c r="AJ82" s="19"/>
      <c r="AK82" s="190"/>
      <c r="AL82" s="188" t="s">
        <v>284</v>
      </c>
      <c r="AM82" s="188"/>
      <c r="AN82" s="190"/>
      <c r="AO82" s="190"/>
      <c r="AP82" s="190"/>
      <c r="AQ82" s="190"/>
      <c r="AR82" s="190"/>
      <c r="AS82" s="190"/>
      <c r="AT82" s="190"/>
      <c r="AU82" s="190"/>
      <c r="AV82" s="23"/>
      <c r="AW82" s="23"/>
      <c r="AX82" s="738" t="s">
        <v>58</v>
      </c>
      <c r="AY82" s="738"/>
      <c r="AZ82" s="738"/>
      <c r="BA82" s="738"/>
      <c r="BB82" s="738"/>
      <c r="BC82" s="738"/>
      <c r="BD82" s="738"/>
      <c r="BE82" s="738"/>
      <c r="BF82" s="738"/>
      <c r="BG82" s="738"/>
      <c r="BH82" s="738"/>
      <c r="BI82" s="738"/>
      <c r="BJ82" s="738"/>
      <c r="BK82" s="738"/>
      <c r="BL82" s="738"/>
      <c r="BM82" s="738"/>
      <c r="BN82" s="738"/>
      <c r="BO82" s="738"/>
      <c r="BP82" s="738"/>
      <c r="BQ82" s="738"/>
      <c r="BR82" s="738"/>
      <c r="BS82" s="3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40"/>
      <c r="CQ82" s="40"/>
      <c r="CR82" s="40"/>
      <c r="CS82" s="40"/>
      <c r="CT82" s="40"/>
      <c r="CU82" s="40"/>
      <c r="CV82" s="40"/>
    </row>
    <row r="83" spans="1:100" ht="14.25" customHeight="1">
      <c r="A83" s="190"/>
      <c r="B83" s="185"/>
      <c r="C83" s="190"/>
      <c r="D83" s="190"/>
      <c r="E83" s="190"/>
      <c r="F83" s="190"/>
      <c r="G83" s="190"/>
      <c r="H83" s="190"/>
      <c r="I83" s="190"/>
      <c r="J83" s="190"/>
      <c r="K83" s="190"/>
      <c r="L83" s="23"/>
      <c r="M83" s="2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19"/>
      <c r="AK83" s="190"/>
      <c r="AL83" s="185"/>
      <c r="AM83" s="190"/>
      <c r="AN83" s="190"/>
      <c r="AO83" s="190"/>
      <c r="AP83" s="190"/>
      <c r="AQ83" s="190"/>
      <c r="AR83" s="190"/>
      <c r="AS83" s="190"/>
      <c r="AT83" s="190"/>
      <c r="AU83" s="190"/>
      <c r="AV83" s="23"/>
      <c r="AW83" s="2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40"/>
      <c r="CQ83" s="40"/>
      <c r="CR83" s="40"/>
      <c r="CS83" s="40"/>
      <c r="CT83" s="40"/>
      <c r="CU83" s="40"/>
      <c r="CV83" s="40"/>
    </row>
    <row r="84" spans="1:100" ht="14.25" customHeight="1">
      <c r="A84" s="190"/>
      <c r="B84" s="188" t="s">
        <v>530</v>
      </c>
      <c r="C84" s="114"/>
      <c r="D84" s="190"/>
      <c r="E84" s="190"/>
      <c r="F84" s="190"/>
      <c r="G84" s="190"/>
      <c r="H84" s="190"/>
      <c r="I84" s="190"/>
      <c r="J84" s="190"/>
      <c r="K84" s="190"/>
      <c r="L84" s="23"/>
      <c r="M84" s="23"/>
      <c r="N84" s="738" t="s">
        <v>58</v>
      </c>
      <c r="O84" s="738"/>
      <c r="P84" s="738"/>
      <c r="Q84" s="738"/>
      <c r="R84" s="738"/>
      <c r="S84" s="738"/>
      <c r="T84" s="738"/>
      <c r="U84" s="738"/>
      <c r="V84" s="738"/>
      <c r="W84" s="738"/>
      <c r="X84" s="738"/>
      <c r="Y84" s="738"/>
      <c r="Z84" s="738"/>
      <c r="AA84" s="738"/>
      <c r="AB84" s="738"/>
      <c r="AC84" s="738"/>
      <c r="AD84" s="738"/>
      <c r="AE84" s="738"/>
      <c r="AF84" s="738"/>
      <c r="AG84" s="738"/>
      <c r="AH84" s="738"/>
      <c r="AI84" s="3"/>
      <c r="AJ84" s="19"/>
      <c r="AK84" s="190"/>
      <c r="AL84" s="532" t="s">
        <v>529</v>
      </c>
      <c r="AM84" s="532"/>
      <c r="AN84" s="532"/>
      <c r="AO84" s="532"/>
      <c r="AP84" s="532"/>
      <c r="AQ84" s="532"/>
      <c r="AR84" s="532"/>
      <c r="AS84" s="532"/>
      <c r="AT84" s="532"/>
      <c r="AU84" s="532"/>
      <c r="AV84" s="532"/>
      <c r="AW84" s="152"/>
      <c r="AX84" s="738" t="s">
        <v>58</v>
      </c>
      <c r="AY84" s="738"/>
      <c r="AZ84" s="738"/>
      <c r="BA84" s="738"/>
      <c r="BB84" s="738"/>
      <c r="BC84" s="738"/>
      <c r="BD84" s="738"/>
      <c r="BE84" s="738"/>
      <c r="BF84" s="738"/>
      <c r="BG84" s="738"/>
      <c r="BH84" s="738"/>
      <c r="BI84" s="738"/>
      <c r="BJ84" s="738"/>
      <c r="BK84" s="738"/>
      <c r="BL84" s="738"/>
      <c r="BM84" s="738"/>
      <c r="BN84" s="738"/>
      <c r="BO84" s="738"/>
      <c r="BP84" s="738"/>
      <c r="BQ84" s="738"/>
      <c r="BR84" s="738"/>
      <c r="BS84" s="3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</row>
    <row r="85" spans="1:100" ht="15" customHeight="1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23"/>
      <c r="M85" s="2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19"/>
      <c r="AK85" s="190"/>
      <c r="AL85" s="532"/>
      <c r="AM85" s="532"/>
      <c r="AN85" s="532"/>
      <c r="AO85" s="532"/>
      <c r="AP85" s="532"/>
      <c r="AQ85" s="532"/>
      <c r="AR85" s="532"/>
      <c r="AS85" s="532"/>
      <c r="AT85" s="532"/>
      <c r="AU85" s="532"/>
      <c r="AV85" s="532"/>
      <c r="AW85" s="152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</row>
    <row r="86" spans="1:100" ht="15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23"/>
      <c r="M86" s="2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19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23"/>
      <c r="AW86" s="2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</row>
    <row r="87" spans="1:100" ht="15" customHeight="1">
      <c r="A87" s="190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6"/>
      <c r="M87" s="116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8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6"/>
      <c r="AW87" s="116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</row>
    <row r="88" spans="1:100" ht="15">
      <c r="A88" s="13"/>
      <c r="B88" s="119"/>
      <c r="C88" s="119"/>
      <c r="D88" s="119"/>
      <c r="E88" s="119"/>
      <c r="F88" s="119"/>
      <c r="G88" s="119"/>
      <c r="H88" s="119"/>
      <c r="I88" s="120"/>
      <c r="J88" s="194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7"/>
      <c r="AJ88" s="121"/>
      <c r="AK88" s="120"/>
      <c r="AL88" s="119"/>
      <c r="AM88" s="119"/>
      <c r="AN88" s="119"/>
      <c r="AO88" s="119"/>
      <c r="AP88" s="119"/>
      <c r="AQ88" s="119"/>
      <c r="AR88" s="119"/>
      <c r="AS88" s="120"/>
      <c r="AT88" s="194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7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</row>
    <row r="89" spans="1:100" ht="14.25" customHeight="1">
      <c r="A89" s="13"/>
      <c r="B89" s="120"/>
      <c r="C89" s="120"/>
      <c r="D89" s="120"/>
      <c r="E89" s="120"/>
      <c r="F89" s="120"/>
      <c r="G89" s="120"/>
      <c r="H89" s="120"/>
      <c r="I89" s="120"/>
      <c r="J89" s="718"/>
      <c r="K89" s="717"/>
      <c r="L89" s="717"/>
      <c r="M89" s="717"/>
      <c r="N89" s="717"/>
      <c r="O89" s="717"/>
      <c r="P89" s="717"/>
      <c r="Q89" s="717"/>
      <c r="R89" s="717"/>
      <c r="S89" s="717"/>
      <c r="T89" s="717"/>
      <c r="U89" s="717"/>
      <c r="V89" s="717"/>
      <c r="W89" s="717"/>
      <c r="X89" s="717"/>
      <c r="Y89" s="717"/>
      <c r="Z89" s="717"/>
      <c r="AA89" s="717"/>
      <c r="AB89" s="717"/>
      <c r="AC89" s="717"/>
      <c r="AD89" s="717"/>
      <c r="AE89" s="717"/>
      <c r="AF89" s="717"/>
      <c r="AG89" s="717"/>
      <c r="AH89" s="717"/>
      <c r="AI89" s="197"/>
      <c r="AJ89" s="121"/>
      <c r="AK89" s="120"/>
      <c r="AL89" s="120"/>
      <c r="AM89" s="120"/>
      <c r="AN89" s="120"/>
      <c r="AO89" s="120"/>
      <c r="AP89" s="120"/>
      <c r="AQ89" s="120"/>
      <c r="AR89" s="120"/>
      <c r="AS89" s="120"/>
      <c r="AT89" s="718"/>
      <c r="AU89" s="717"/>
      <c r="AV89" s="717"/>
      <c r="AW89" s="717"/>
      <c r="AX89" s="717"/>
      <c r="AY89" s="717"/>
      <c r="AZ89" s="717"/>
      <c r="BA89" s="717"/>
      <c r="BB89" s="717"/>
      <c r="BC89" s="717"/>
      <c r="BD89" s="717"/>
      <c r="BE89" s="717"/>
      <c r="BF89" s="717"/>
      <c r="BG89" s="717"/>
      <c r="BH89" s="717"/>
      <c r="BI89" s="717"/>
      <c r="BJ89" s="717"/>
      <c r="BK89" s="717"/>
      <c r="BL89" s="717"/>
      <c r="BM89" s="717"/>
      <c r="BN89" s="717"/>
      <c r="BO89" s="717"/>
      <c r="BP89" s="717"/>
      <c r="BQ89" s="717"/>
      <c r="BR89" s="717"/>
      <c r="BS89" s="197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</row>
    <row r="90" spans="1:100" ht="12.75" customHeight="1">
      <c r="A90" s="13"/>
      <c r="B90" s="120"/>
      <c r="C90" s="120"/>
      <c r="D90" s="120"/>
      <c r="E90" s="120"/>
      <c r="F90" s="120"/>
      <c r="G90" s="120"/>
      <c r="H90" s="120"/>
      <c r="I90" s="120"/>
      <c r="J90" s="717"/>
      <c r="K90" s="717"/>
      <c r="L90" s="717"/>
      <c r="M90" s="717"/>
      <c r="N90" s="717"/>
      <c r="O90" s="717"/>
      <c r="P90" s="717"/>
      <c r="Q90" s="717"/>
      <c r="R90" s="717"/>
      <c r="S90" s="717"/>
      <c r="T90" s="717"/>
      <c r="U90" s="717"/>
      <c r="V90" s="717"/>
      <c r="W90" s="717"/>
      <c r="X90" s="717"/>
      <c r="Y90" s="717"/>
      <c r="Z90" s="717"/>
      <c r="AA90" s="717"/>
      <c r="AB90" s="717"/>
      <c r="AC90" s="717"/>
      <c r="AD90" s="717"/>
      <c r="AE90" s="717"/>
      <c r="AF90" s="717"/>
      <c r="AG90" s="717"/>
      <c r="AH90" s="717"/>
      <c r="AI90" s="197"/>
      <c r="AJ90" s="121"/>
      <c r="AK90" s="120"/>
      <c r="AL90" s="120"/>
      <c r="AM90" s="120"/>
      <c r="AN90" s="120"/>
      <c r="AO90" s="120"/>
      <c r="AP90" s="120"/>
      <c r="AQ90" s="120"/>
      <c r="AR90" s="120"/>
      <c r="AS90" s="120"/>
      <c r="AT90" s="717"/>
      <c r="AU90" s="717"/>
      <c r="AV90" s="717"/>
      <c r="AW90" s="717"/>
      <c r="AX90" s="717"/>
      <c r="AY90" s="717"/>
      <c r="AZ90" s="717"/>
      <c r="BA90" s="717"/>
      <c r="BB90" s="717"/>
      <c r="BC90" s="717"/>
      <c r="BD90" s="717"/>
      <c r="BE90" s="717"/>
      <c r="BF90" s="717"/>
      <c r="BG90" s="717"/>
      <c r="BH90" s="717"/>
      <c r="BI90" s="717"/>
      <c r="BJ90" s="717"/>
      <c r="BK90" s="717"/>
      <c r="BL90" s="717"/>
      <c r="BM90" s="717"/>
      <c r="BN90" s="717"/>
      <c r="BO90" s="717"/>
      <c r="BP90" s="717"/>
      <c r="BQ90" s="717"/>
      <c r="BR90" s="717"/>
      <c r="BS90" s="197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</row>
    <row r="91" spans="1:100" ht="15" customHeight="1">
      <c r="A91" s="13"/>
      <c r="B91" s="735"/>
      <c r="C91" s="735"/>
      <c r="D91" s="735"/>
      <c r="E91" s="735"/>
      <c r="F91" s="735"/>
      <c r="G91" s="735"/>
      <c r="H91" s="735"/>
      <c r="I91" s="735"/>
      <c r="J91" s="727"/>
      <c r="K91" s="717"/>
      <c r="L91" s="717"/>
      <c r="M91" s="717"/>
      <c r="N91" s="717"/>
      <c r="O91" s="717"/>
      <c r="P91" s="717"/>
      <c r="Q91" s="717"/>
      <c r="R91" s="717"/>
      <c r="S91" s="717"/>
      <c r="T91" s="717"/>
      <c r="U91" s="717"/>
      <c r="V91" s="717"/>
      <c r="W91" s="717"/>
      <c r="X91" s="717"/>
      <c r="Y91" s="717"/>
      <c r="Z91" s="717"/>
      <c r="AA91" s="717"/>
      <c r="AB91" s="717"/>
      <c r="AC91" s="717"/>
      <c r="AD91" s="717"/>
      <c r="AE91" s="717"/>
      <c r="AF91" s="717"/>
      <c r="AG91" s="717"/>
      <c r="AH91" s="717"/>
      <c r="AI91" s="197"/>
      <c r="AJ91" s="121"/>
      <c r="AK91" s="120"/>
      <c r="AL91" s="735"/>
      <c r="AM91" s="735"/>
      <c r="AN91" s="735"/>
      <c r="AO91" s="735"/>
      <c r="AP91" s="735"/>
      <c r="AQ91" s="735"/>
      <c r="AR91" s="735"/>
      <c r="AS91" s="735"/>
      <c r="AT91" s="727"/>
      <c r="AU91" s="717"/>
      <c r="AV91" s="717"/>
      <c r="AW91" s="717"/>
      <c r="AX91" s="717"/>
      <c r="AY91" s="717"/>
      <c r="AZ91" s="717"/>
      <c r="BA91" s="717"/>
      <c r="BB91" s="717"/>
      <c r="BC91" s="717"/>
      <c r="BD91" s="717"/>
      <c r="BE91" s="717"/>
      <c r="BF91" s="717"/>
      <c r="BG91" s="717"/>
      <c r="BH91" s="717"/>
      <c r="BI91" s="717"/>
      <c r="BJ91" s="717"/>
      <c r="BK91" s="717"/>
      <c r="BL91" s="717"/>
      <c r="BM91" s="717"/>
      <c r="BN91" s="717"/>
      <c r="BO91" s="717"/>
      <c r="BP91" s="717"/>
      <c r="BQ91" s="717"/>
      <c r="BR91" s="717"/>
      <c r="BS91" s="197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</row>
    <row r="92" spans="1:100" ht="14.25" customHeight="1">
      <c r="A92" s="13"/>
      <c r="B92" s="735"/>
      <c r="C92" s="735"/>
      <c r="D92" s="735"/>
      <c r="E92" s="735"/>
      <c r="F92" s="735"/>
      <c r="G92" s="735"/>
      <c r="H92" s="735"/>
      <c r="I92" s="735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7"/>
      <c r="AJ92" s="121"/>
      <c r="AK92" s="120"/>
      <c r="AL92" s="735"/>
      <c r="AM92" s="735"/>
      <c r="AN92" s="735"/>
      <c r="AO92" s="735"/>
      <c r="AP92" s="735"/>
      <c r="AQ92" s="735"/>
      <c r="AR92" s="735"/>
      <c r="AS92" s="735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7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</row>
    <row r="93" spans="1:100">
      <c r="A93" s="13"/>
      <c r="B93" s="123"/>
      <c r="C93" s="120"/>
      <c r="D93" s="120"/>
      <c r="E93" s="120"/>
      <c r="F93" s="120"/>
      <c r="G93" s="120"/>
      <c r="H93" s="120"/>
      <c r="I93" s="120"/>
      <c r="J93" s="122"/>
      <c r="K93" s="122"/>
      <c r="L93" s="122"/>
      <c r="M93" s="122"/>
      <c r="N93" s="718"/>
      <c r="O93" s="718"/>
      <c r="P93" s="718"/>
      <c r="Q93" s="718"/>
      <c r="R93" s="718"/>
      <c r="S93" s="718"/>
      <c r="T93" s="718"/>
      <c r="U93" s="122"/>
      <c r="V93" s="122"/>
      <c r="W93" s="194"/>
      <c r="X93" s="194"/>
      <c r="Y93" s="718"/>
      <c r="Z93" s="718"/>
      <c r="AA93" s="718"/>
      <c r="AB93" s="718"/>
      <c r="AC93" s="718"/>
      <c r="AD93" s="718"/>
      <c r="AE93" s="718"/>
      <c r="AF93" s="718"/>
      <c r="AG93" s="718"/>
      <c r="AH93" s="718"/>
      <c r="AI93" s="197"/>
      <c r="AJ93" s="121"/>
      <c r="AK93" s="120"/>
      <c r="AL93" s="123"/>
      <c r="AM93" s="120"/>
      <c r="AN93" s="120"/>
      <c r="AO93" s="120"/>
      <c r="AP93" s="120"/>
      <c r="AQ93" s="120"/>
      <c r="AR93" s="120"/>
      <c r="AS93" s="120"/>
      <c r="AT93" s="122"/>
      <c r="AU93" s="122"/>
      <c r="AV93" s="122"/>
      <c r="AW93" s="122"/>
      <c r="AX93" s="718"/>
      <c r="AY93" s="718"/>
      <c r="AZ93" s="718"/>
      <c r="BA93" s="718"/>
      <c r="BB93" s="718"/>
      <c r="BC93" s="718"/>
      <c r="BD93" s="718"/>
      <c r="BE93" s="122"/>
      <c r="BF93" s="122"/>
      <c r="BG93" s="194"/>
      <c r="BH93" s="194"/>
      <c r="BI93" s="718"/>
      <c r="BJ93" s="718"/>
      <c r="BK93" s="718"/>
      <c r="BL93" s="718"/>
      <c r="BM93" s="718"/>
      <c r="BN93" s="718"/>
      <c r="BO93" s="718"/>
      <c r="BP93" s="718"/>
      <c r="BQ93" s="718"/>
      <c r="BR93" s="718"/>
      <c r="BS93" s="197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</row>
    <row r="94" spans="1:100" ht="12.75" customHeight="1">
      <c r="A94" s="13"/>
      <c r="B94" s="122"/>
      <c r="C94" s="120"/>
      <c r="D94" s="120"/>
      <c r="E94" s="120"/>
      <c r="F94" s="120"/>
      <c r="G94" s="120"/>
      <c r="H94" s="120"/>
      <c r="I94" s="120"/>
      <c r="J94" s="718"/>
      <c r="K94" s="717"/>
      <c r="L94" s="717"/>
      <c r="M94" s="717"/>
      <c r="N94" s="717"/>
      <c r="O94" s="717"/>
      <c r="P94" s="717"/>
      <c r="Q94" s="717"/>
      <c r="R94" s="717"/>
      <c r="S94" s="717"/>
      <c r="T94" s="717"/>
      <c r="U94" s="717"/>
      <c r="V94" s="717"/>
      <c r="W94" s="717"/>
      <c r="X94" s="717"/>
      <c r="Y94" s="717"/>
      <c r="Z94" s="717"/>
      <c r="AA94" s="717"/>
      <c r="AB94" s="717"/>
      <c r="AC94" s="717"/>
      <c r="AD94" s="717"/>
      <c r="AE94" s="717"/>
      <c r="AF94" s="717"/>
      <c r="AG94" s="717"/>
      <c r="AH94" s="717"/>
      <c r="AI94" s="197"/>
      <c r="AJ94" s="124"/>
      <c r="AK94" s="120"/>
      <c r="AL94" s="122"/>
      <c r="AM94" s="120"/>
      <c r="AN94" s="120"/>
      <c r="AO94" s="120"/>
      <c r="AP94" s="120"/>
      <c r="AQ94" s="120"/>
      <c r="AR94" s="120"/>
      <c r="AS94" s="120"/>
      <c r="AT94" s="718"/>
      <c r="AU94" s="717"/>
      <c r="AV94" s="717"/>
      <c r="AW94" s="717"/>
      <c r="AX94" s="717"/>
      <c r="AY94" s="717"/>
      <c r="AZ94" s="717"/>
      <c r="BA94" s="717"/>
      <c r="BB94" s="717"/>
      <c r="BC94" s="717"/>
      <c r="BD94" s="717"/>
      <c r="BE94" s="717"/>
      <c r="BF94" s="717"/>
      <c r="BG94" s="717"/>
      <c r="BH94" s="717"/>
      <c r="BI94" s="717"/>
      <c r="BJ94" s="717"/>
      <c r="BK94" s="717"/>
      <c r="BL94" s="717"/>
      <c r="BM94" s="717"/>
      <c r="BN94" s="717"/>
      <c r="BO94" s="717"/>
      <c r="BP94" s="717"/>
      <c r="BQ94" s="717"/>
      <c r="BR94" s="717"/>
      <c r="BS94" s="197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</row>
    <row r="95" spans="1:100" ht="14.25" customHeight="1">
      <c r="A95" s="13"/>
      <c r="B95" s="123"/>
      <c r="C95" s="120"/>
      <c r="D95" s="120"/>
      <c r="E95" s="120"/>
      <c r="F95" s="120"/>
      <c r="G95" s="120"/>
      <c r="H95" s="120"/>
      <c r="I95" s="120"/>
      <c r="J95" s="717"/>
      <c r="K95" s="717"/>
      <c r="L95" s="717"/>
      <c r="M95" s="717"/>
      <c r="N95" s="717"/>
      <c r="O95" s="717"/>
      <c r="P95" s="717"/>
      <c r="Q95" s="717"/>
      <c r="R95" s="717"/>
      <c r="S95" s="717"/>
      <c r="T95" s="717"/>
      <c r="U95" s="717"/>
      <c r="V95" s="717"/>
      <c r="W95" s="717"/>
      <c r="X95" s="717"/>
      <c r="Y95" s="717"/>
      <c r="Z95" s="717"/>
      <c r="AA95" s="717"/>
      <c r="AB95" s="717"/>
      <c r="AC95" s="717"/>
      <c r="AD95" s="717"/>
      <c r="AE95" s="717"/>
      <c r="AF95" s="717"/>
      <c r="AG95" s="717"/>
      <c r="AH95" s="717"/>
      <c r="AI95" s="197"/>
      <c r="AJ95" s="124"/>
      <c r="AK95" s="120"/>
      <c r="AL95" s="123"/>
      <c r="AM95" s="120"/>
      <c r="AN95" s="120"/>
      <c r="AO95" s="120"/>
      <c r="AP95" s="120"/>
      <c r="AQ95" s="120"/>
      <c r="AR95" s="120"/>
      <c r="AS95" s="120"/>
      <c r="AT95" s="717"/>
      <c r="AU95" s="717"/>
      <c r="AV95" s="717"/>
      <c r="AW95" s="717"/>
      <c r="AX95" s="717"/>
      <c r="AY95" s="717"/>
      <c r="AZ95" s="717"/>
      <c r="BA95" s="717"/>
      <c r="BB95" s="717"/>
      <c r="BC95" s="717"/>
      <c r="BD95" s="717"/>
      <c r="BE95" s="717"/>
      <c r="BF95" s="717"/>
      <c r="BG95" s="717"/>
      <c r="BH95" s="717"/>
      <c r="BI95" s="717"/>
      <c r="BJ95" s="717"/>
      <c r="BK95" s="717"/>
      <c r="BL95" s="717"/>
      <c r="BM95" s="717"/>
      <c r="BN95" s="717"/>
      <c r="BO95" s="717"/>
      <c r="BP95" s="717"/>
      <c r="BQ95" s="717"/>
      <c r="BR95" s="717"/>
      <c r="BS95" s="197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</row>
    <row r="96" spans="1:100">
      <c r="A96" s="13"/>
      <c r="B96" s="123"/>
      <c r="C96" s="120"/>
      <c r="D96" s="120"/>
      <c r="E96" s="120"/>
      <c r="F96" s="120"/>
      <c r="G96" s="120"/>
      <c r="H96" s="120"/>
      <c r="I96" s="120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7"/>
      <c r="AJ96" s="124"/>
      <c r="AK96" s="120"/>
      <c r="AL96" s="123"/>
      <c r="AM96" s="120"/>
      <c r="AN96" s="120"/>
      <c r="AO96" s="120"/>
      <c r="AP96" s="120"/>
      <c r="AQ96" s="120"/>
      <c r="AR96" s="120"/>
      <c r="AS96" s="120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7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</row>
    <row r="97" spans="1:93">
      <c r="A97" s="13"/>
      <c r="B97" s="123"/>
      <c r="C97" s="120"/>
      <c r="D97" s="120"/>
      <c r="E97" s="120"/>
      <c r="F97" s="120"/>
      <c r="G97" s="120"/>
      <c r="H97" s="120"/>
      <c r="I97" s="120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94"/>
      <c r="X97" s="194"/>
      <c r="Y97" s="194"/>
      <c r="Z97" s="194"/>
      <c r="AA97" s="194"/>
      <c r="AB97" s="122"/>
      <c r="AC97" s="194"/>
      <c r="AD97" s="194"/>
      <c r="AE97" s="194"/>
      <c r="AF97" s="194"/>
      <c r="AG97" s="194"/>
      <c r="AH97" s="194"/>
      <c r="AI97" s="197"/>
      <c r="AJ97" s="124"/>
      <c r="AK97" s="120"/>
      <c r="AL97" s="123"/>
      <c r="AM97" s="120"/>
      <c r="AN97" s="120"/>
      <c r="AO97" s="120"/>
      <c r="AP97" s="120"/>
      <c r="AQ97" s="120"/>
      <c r="AR97" s="120"/>
      <c r="AS97" s="120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94"/>
      <c r="BH97" s="194"/>
      <c r="BI97" s="194"/>
      <c r="BJ97" s="194"/>
      <c r="BK97" s="194"/>
      <c r="BL97" s="122"/>
      <c r="BM97" s="194"/>
      <c r="BN97" s="194"/>
      <c r="BO97" s="194"/>
      <c r="BP97" s="194"/>
      <c r="BQ97" s="194"/>
      <c r="BR97" s="194"/>
      <c r="BS97" s="197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</row>
    <row r="98" spans="1:93">
      <c r="A98" s="13"/>
      <c r="B98" s="123"/>
      <c r="C98" s="120"/>
      <c r="D98" s="120"/>
      <c r="E98" s="120"/>
      <c r="F98" s="120"/>
      <c r="G98" s="120"/>
      <c r="H98" s="120"/>
      <c r="I98" s="120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7"/>
      <c r="AJ98" s="124"/>
      <c r="AK98" s="120"/>
      <c r="AL98" s="123"/>
      <c r="AM98" s="120"/>
      <c r="AN98" s="120"/>
      <c r="AO98" s="120"/>
      <c r="AP98" s="120"/>
      <c r="AQ98" s="120"/>
      <c r="AR98" s="120"/>
      <c r="AS98" s="120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7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</row>
    <row r="99" spans="1:93">
      <c r="A99" s="13"/>
      <c r="B99" s="123"/>
      <c r="C99" s="120"/>
      <c r="D99" s="120"/>
      <c r="E99" s="120"/>
      <c r="F99" s="120"/>
      <c r="G99" s="120"/>
      <c r="H99" s="120"/>
      <c r="I99" s="120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94"/>
      <c r="X99" s="194"/>
      <c r="Y99" s="194"/>
      <c r="Z99" s="194"/>
      <c r="AA99" s="194"/>
      <c r="AB99" s="122"/>
      <c r="AC99" s="194"/>
      <c r="AD99" s="194"/>
      <c r="AE99" s="194"/>
      <c r="AF99" s="730"/>
      <c r="AG99" s="730"/>
      <c r="AH99" s="730"/>
      <c r="AI99" s="197"/>
      <c r="AJ99" s="124"/>
      <c r="AK99" s="120"/>
      <c r="AL99" s="123"/>
      <c r="AM99" s="120"/>
      <c r="AN99" s="120"/>
      <c r="AO99" s="120"/>
      <c r="AP99" s="120"/>
      <c r="AQ99" s="120"/>
      <c r="AR99" s="120"/>
      <c r="AS99" s="120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94"/>
      <c r="BH99" s="194"/>
      <c r="BI99" s="194"/>
      <c r="BJ99" s="194"/>
      <c r="BK99" s="194"/>
      <c r="BL99" s="122"/>
      <c r="BM99" s="194"/>
      <c r="BN99" s="194"/>
      <c r="BO99" s="194"/>
      <c r="BP99" s="730"/>
      <c r="BQ99" s="730"/>
      <c r="BR99" s="730"/>
      <c r="BS99" s="197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</row>
    <row r="100" spans="1:93">
      <c r="A100" s="13"/>
      <c r="B100" s="123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24"/>
      <c r="AK100" s="120"/>
      <c r="AL100" s="123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</row>
    <row r="101" spans="1:93" ht="12.75" customHeight="1">
      <c r="A101" s="13"/>
      <c r="B101" s="123"/>
      <c r="C101" s="120"/>
      <c r="D101" s="120"/>
      <c r="E101" s="120"/>
      <c r="F101" s="120"/>
      <c r="G101" s="120"/>
      <c r="H101" s="120"/>
      <c r="I101" s="120"/>
      <c r="J101" s="718"/>
      <c r="K101" s="718"/>
      <c r="L101" s="718"/>
      <c r="M101" s="718"/>
      <c r="N101" s="718"/>
      <c r="O101" s="718"/>
      <c r="P101" s="718"/>
      <c r="Q101" s="718"/>
      <c r="R101" s="718"/>
      <c r="S101" s="718"/>
      <c r="T101" s="718"/>
      <c r="U101" s="718"/>
      <c r="V101" s="718"/>
      <c r="W101" s="718"/>
      <c r="X101" s="718"/>
      <c r="Y101" s="718"/>
      <c r="Z101" s="718"/>
      <c r="AA101" s="718"/>
      <c r="AB101" s="718"/>
      <c r="AC101" s="718"/>
      <c r="AD101" s="718"/>
      <c r="AE101" s="718"/>
      <c r="AF101" s="718"/>
      <c r="AG101" s="718"/>
      <c r="AH101" s="718"/>
      <c r="AI101" s="120"/>
      <c r="AJ101" s="125"/>
      <c r="AK101" s="120"/>
      <c r="AL101" s="123"/>
      <c r="AM101" s="120"/>
      <c r="AN101" s="120"/>
      <c r="AO101" s="120"/>
      <c r="AP101" s="120"/>
      <c r="AQ101" s="120"/>
      <c r="AR101" s="120"/>
      <c r="AS101" s="120"/>
      <c r="AT101" s="718"/>
      <c r="AU101" s="718"/>
      <c r="AV101" s="718"/>
      <c r="AW101" s="718"/>
      <c r="AX101" s="718"/>
      <c r="AY101" s="718"/>
      <c r="AZ101" s="718"/>
      <c r="BA101" s="718"/>
      <c r="BB101" s="718"/>
      <c r="BC101" s="718"/>
      <c r="BD101" s="718"/>
      <c r="BE101" s="718"/>
      <c r="BF101" s="718"/>
      <c r="BG101" s="718"/>
      <c r="BH101" s="718"/>
      <c r="BI101" s="718"/>
      <c r="BJ101" s="718"/>
      <c r="BK101" s="718"/>
      <c r="BL101" s="718"/>
      <c r="BM101" s="718"/>
      <c r="BN101" s="718"/>
      <c r="BO101" s="718"/>
      <c r="BP101" s="718"/>
      <c r="BQ101" s="718"/>
      <c r="BR101" s="718"/>
      <c r="BS101" s="120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</row>
    <row r="102" spans="1:93" ht="15" customHeight="1">
      <c r="A102" s="13"/>
      <c r="B102" s="123"/>
      <c r="C102" s="120"/>
      <c r="D102" s="120"/>
      <c r="E102" s="120"/>
      <c r="F102" s="120"/>
      <c r="G102" s="120"/>
      <c r="H102" s="120"/>
      <c r="I102" s="120"/>
      <c r="J102" s="737"/>
      <c r="K102" s="737"/>
      <c r="L102" s="737"/>
      <c r="M102" s="737"/>
      <c r="N102" s="737"/>
      <c r="O102" s="737"/>
      <c r="P102" s="737"/>
      <c r="Q102" s="737"/>
      <c r="R102" s="737"/>
      <c r="S102" s="737"/>
      <c r="T102" s="737"/>
      <c r="U102" s="737"/>
      <c r="V102" s="737"/>
      <c r="W102" s="737"/>
      <c r="X102" s="737"/>
      <c r="Y102" s="737"/>
      <c r="Z102" s="737"/>
      <c r="AA102" s="737"/>
      <c r="AB102" s="737"/>
      <c r="AC102" s="737"/>
      <c r="AD102" s="737"/>
      <c r="AE102" s="737"/>
      <c r="AF102" s="737"/>
      <c r="AG102" s="737"/>
      <c r="AH102" s="737"/>
      <c r="AI102" s="120"/>
      <c r="AJ102" s="124"/>
      <c r="AK102" s="120"/>
      <c r="AL102" s="123"/>
      <c r="AM102" s="120"/>
      <c r="AN102" s="120"/>
      <c r="AO102" s="120"/>
      <c r="AP102" s="120"/>
      <c r="AQ102" s="120"/>
      <c r="AR102" s="120"/>
      <c r="AS102" s="120"/>
      <c r="AT102" s="737"/>
      <c r="AU102" s="737"/>
      <c r="AV102" s="737"/>
      <c r="AW102" s="737"/>
      <c r="AX102" s="737"/>
      <c r="AY102" s="737"/>
      <c r="AZ102" s="737"/>
      <c r="BA102" s="737"/>
      <c r="BB102" s="737"/>
      <c r="BC102" s="737"/>
      <c r="BD102" s="737"/>
      <c r="BE102" s="737"/>
      <c r="BF102" s="737"/>
      <c r="BG102" s="737"/>
      <c r="BH102" s="737"/>
      <c r="BI102" s="737"/>
      <c r="BJ102" s="737"/>
      <c r="BK102" s="737"/>
      <c r="BL102" s="737"/>
      <c r="BM102" s="737"/>
      <c r="BN102" s="737"/>
      <c r="BO102" s="737"/>
      <c r="BP102" s="737"/>
      <c r="BQ102" s="737"/>
      <c r="BR102" s="737"/>
      <c r="BS102" s="120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</row>
    <row r="103" spans="1:93" ht="15.75" customHeight="1">
      <c r="A103" s="13"/>
      <c r="B103" s="123"/>
      <c r="C103" s="120"/>
      <c r="D103" s="120"/>
      <c r="E103" s="120"/>
      <c r="F103" s="120"/>
      <c r="G103" s="120"/>
      <c r="H103" s="120"/>
      <c r="I103" s="120"/>
      <c r="J103" s="737"/>
      <c r="K103" s="737"/>
      <c r="L103" s="737"/>
      <c r="M103" s="737"/>
      <c r="N103" s="737"/>
      <c r="O103" s="737"/>
      <c r="P103" s="737"/>
      <c r="Q103" s="737"/>
      <c r="R103" s="737"/>
      <c r="S103" s="737"/>
      <c r="T103" s="737"/>
      <c r="U103" s="737"/>
      <c r="V103" s="737"/>
      <c r="W103" s="737"/>
      <c r="X103" s="737"/>
      <c r="Y103" s="737"/>
      <c r="Z103" s="737"/>
      <c r="AA103" s="737"/>
      <c r="AB103" s="737"/>
      <c r="AC103" s="737"/>
      <c r="AD103" s="737"/>
      <c r="AE103" s="737"/>
      <c r="AF103" s="737"/>
      <c r="AG103" s="737"/>
      <c r="AH103" s="737"/>
      <c r="AI103" s="120"/>
      <c r="AJ103" s="124"/>
      <c r="AK103" s="120"/>
      <c r="AL103" s="123"/>
      <c r="AM103" s="120"/>
      <c r="AN103" s="120"/>
      <c r="AO103" s="120"/>
      <c r="AP103" s="120"/>
      <c r="AQ103" s="120"/>
      <c r="AR103" s="120"/>
      <c r="AS103" s="120"/>
      <c r="AT103" s="737"/>
      <c r="AU103" s="737"/>
      <c r="AV103" s="737"/>
      <c r="AW103" s="737"/>
      <c r="AX103" s="737"/>
      <c r="AY103" s="737"/>
      <c r="AZ103" s="737"/>
      <c r="BA103" s="737"/>
      <c r="BB103" s="737"/>
      <c r="BC103" s="737"/>
      <c r="BD103" s="737"/>
      <c r="BE103" s="737"/>
      <c r="BF103" s="737"/>
      <c r="BG103" s="737"/>
      <c r="BH103" s="737"/>
      <c r="BI103" s="737"/>
      <c r="BJ103" s="737"/>
      <c r="BK103" s="737"/>
      <c r="BL103" s="737"/>
      <c r="BM103" s="737"/>
      <c r="BN103" s="737"/>
      <c r="BO103" s="737"/>
      <c r="BP103" s="737"/>
      <c r="BQ103" s="737"/>
      <c r="BR103" s="737"/>
      <c r="BS103" s="120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</row>
    <row r="104" spans="1:93">
      <c r="A104" s="13"/>
      <c r="B104" s="123"/>
      <c r="C104" s="126"/>
      <c r="D104" s="120"/>
      <c r="E104" s="120"/>
      <c r="F104" s="120"/>
      <c r="G104" s="120"/>
      <c r="H104" s="120"/>
      <c r="I104" s="120"/>
      <c r="J104" s="122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24"/>
      <c r="AK104" s="120"/>
      <c r="AL104" s="123"/>
      <c r="AM104" s="126"/>
      <c r="AN104" s="120"/>
      <c r="AO104" s="120"/>
      <c r="AP104" s="120"/>
      <c r="AQ104" s="120"/>
      <c r="AR104" s="120"/>
      <c r="AS104" s="120"/>
      <c r="AT104" s="122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</row>
    <row r="105" spans="1:93" ht="12.75" customHeight="1">
      <c r="A105" s="13"/>
      <c r="B105" s="123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24"/>
      <c r="AK105" s="120"/>
      <c r="AL105" s="123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</row>
    <row r="106" spans="1:93" ht="12.75" customHeight="1">
      <c r="A106" s="13"/>
      <c r="B106" s="127"/>
      <c r="C106" s="128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24"/>
      <c r="AK106" s="120"/>
      <c r="AL106" s="127"/>
      <c r="AM106" s="128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</row>
    <row r="107" spans="1:93" ht="15.75">
      <c r="A107" s="13"/>
      <c r="B107" s="127"/>
      <c r="C107" s="128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24"/>
      <c r="AK107" s="120"/>
      <c r="AL107" s="127"/>
      <c r="AM107" s="128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</row>
    <row r="108" spans="1:93" ht="15">
      <c r="A108" s="13"/>
      <c r="B108" s="123"/>
      <c r="C108" s="120"/>
      <c r="D108" s="120"/>
      <c r="E108" s="120"/>
      <c r="F108" s="120"/>
      <c r="G108" s="120"/>
      <c r="H108" s="120"/>
      <c r="I108" s="120"/>
      <c r="J108" s="120"/>
      <c r="K108" s="727"/>
      <c r="L108" s="717"/>
      <c r="M108" s="717"/>
      <c r="N108" s="717"/>
      <c r="O108" s="717"/>
      <c r="P108" s="717"/>
      <c r="Q108" s="717"/>
      <c r="R108" s="717"/>
      <c r="S108" s="717"/>
      <c r="T108" s="717"/>
      <c r="U108" s="717"/>
      <c r="V108" s="717"/>
      <c r="W108" s="717"/>
      <c r="X108" s="717"/>
      <c r="Y108" s="717"/>
      <c r="Z108" s="717"/>
      <c r="AA108" s="717"/>
      <c r="AB108" s="717"/>
      <c r="AC108" s="717"/>
      <c r="AD108" s="717"/>
      <c r="AE108" s="717"/>
      <c r="AF108" s="717"/>
      <c r="AG108" s="717"/>
      <c r="AH108" s="717"/>
      <c r="AI108" s="197"/>
      <c r="AJ108" s="124"/>
      <c r="AK108" s="120"/>
      <c r="AL108" s="123"/>
      <c r="AM108" s="120"/>
      <c r="AN108" s="120"/>
      <c r="AO108" s="120"/>
      <c r="AP108" s="120"/>
      <c r="AQ108" s="120"/>
      <c r="AR108" s="120"/>
      <c r="AS108" s="120"/>
      <c r="AT108" s="120"/>
      <c r="AU108" s="727"/>
      <c r="AV108" s="717"/>
      <c r="AW108" s="717"/>
      <c r="AX108" s="717"/>
      <c r="AY108" s="717"/>
      <c r="AZ108" s="717"/>
      <c r="BA108" s="717"/>
      <c r="BB108" s="717"/>
      <c r="BC108" s="717"/>
      <c r="BD108" s="717"/>
      <c r="BE108" s="717"/>
      <c r="BF108" s="717"/>
      <c r="BG108" s="717"/>
      <c r="BH108" s="717"/>
      <c r="BI108" s="717"/>
      <c r="BJ108" s="717"/>
      <c r="BK108" s="717"/>
      <c r="BL108" s="717"/>
      <c r="BM108" s="717"/>
      <c r="BN108" s="717"/>
      <c r="BO108" s="717"/>
      <c r="BP108" s="717"/>
      <c r="BQ108" s="717"/>
      <c r="BR108" s="717"/>
      <c r="BS108" s="197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</row>
    <row r="109" spans="1:93" ht="15" customHeight="1">
      <c r="A109" s="112"/>
      <c r="B109" s="736"/>
      <c r="C109" s="736"/>
      <c r="D109" s="736"/>
      <c r="E109" s="736"/>
      <c r="F109" s="736"/>
      <c r="G109" s="736"/>
      <c r="H109" s="736"/>
      <c r="I109" s="736"/>
      <c r="J109" s="120"/>
      <c r="K109" s="727"/>
      <c r="L109" s="717"/>
      <c r="M109" s="717"/>
      <c r="N109" s="717"/>
      <c r="O109" s="717"/>
      <c r="P109" s="717"/>
      <c r="Q109" s="717"/>
      <c r="R109" s="717"/>
      <c r="S109" s="717"/>
      <c r="T109" s="717"/>
      <c r="U109" s="717"/>
      <c r="V109" s="717"/>
      <c r="W109" s="717"/>
      <c r="X109" s="717"/>
      <c r="Y109" s="717"/>
      <c r="Z109" s="717"/>
      <c r="AA109" s="717"/>
      <c r="AB109" s="717"/>
      <c r="AC109" s="717"/>
      <c r="AD109" s="717"/>
      <c r="AE109" s="717"/>
      <c r="AF109" s="717"/>
      <c r="AG109" s="717"/>
      <c r="AH109" s="717"/>
      <c r="AI109" s="197"/>
      <c r="AJ109" s="124"/>
      <c r="AK109" s="129"/>
      <c r="AL109" s="736"/>
      <c r="AM109" s="736"/>
      <c r="AN109" s="736"/>
      <c r="AO109" s="736"/>
      <c r="AP109" s="736"/>
      <c r="AQ109" s="736"/>
      <c r="AR109" s="736"/>
      <c r="AS109" s="736"/>
      <c r="AT109" s="120"/>
      <c r="AU109" s="727"/>
      <c r="AV109" s="717"/>
      <c r="AW109" s="717"/>
      <c r="AX109" s="717"/>
      <c r="AY109" s="717"/>
      <c r="AZ109" s="717"/>
      <c r="BA109" s="717"/>
      <c r="BB109" s="717"/>
      <c r="BC109" s="717"/>
      <c r="BD109" s="717"/>
      <c r="BE109" s="717"/>
      <c r="BF109" s="717"/>
      <c r="BG109" s="717"/>
      <c r="BH109" s="717"/>
      <c r="BI109" s="717"/>
      <c r="BJ109" s="717"/>
      <c r="BK109" s="717"/>
      <c r="BL109" s="717"/>
      <c r="BM109" s="717"/>
      <c r="BN109" s="717"/>
      <c r="BO109" s="717"/>
      <c r="BP109" s="717"/>
      <c r="BQ109" s="717"/>
      <c r="BR109" s="717"/>
      <c r="BS109" s="197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</row>
    <row r="110" spans="1:93" ht="12.75" customHeight="1">
      <c r="A110" s="13"/>
      <c r="B110" s="736"/>
      <c r="C110" s="736"/>
      <c r="D110" s="736"/>
      <c r="E110" s="736"/>
      <c r="F110" s="736"/>
      <c r="G110" s="736"/>
      <c r="H110" s="736"/>
      <c r="I110" s="736"/>
      <c r="J110" s="120"/>
      <c r="K110" s="727"/>
      <c r="L110" s="717"/>
      <c r="M110" s="717"/>
      <c r="N110" s="717"/>
      <c r="O110" s="717"/>
      <c r="P110" s="717"/>
      <c r="Q110" s="717"/>
      <c r="R110" s="717"/>
      <c r="S110" s="717"/>
      <c r="T110" s="717"/>
      <c r="U110" s="717"/>
      <c r="V110" s="717"/>
      <c r="W110" s="717"/>
      <c r="X110" s="717"/>
      <c r="Y110" s="717"/>
      <c r="Z110" s="717"/>
      <c r="AA110" s="717"/>
      <c r="AB110" s="717"/>
      <c r="AC110" s="717"/>
      <c r="AD110" s="717"/>
      <c r="AE110" s="717"/>
      <c r="AF110" s="717"/>
      <c r="AG110" s="717"/>
      <c r="AH110" s="717"/>
      <c r="AI110" s="197"/>
      <c r="AJ110" s="124"/>
      <c r="AK110" s="120"/>
      <c r="AL110" s="736"/>
      <c r="AM110" s="736"/>
      <c r="AN110" s="736"/>
      <c r="AO110" s="736"/>
      <c r="AP110" s="736"/>
      <c r="AQ110" s="736"/>
      <c r="AR110" s="736"/>
      <c r="AS110" s="736"/>
      <c r="AT110" s="120"/>
      <c r="AU110" s="727"/>
      <c r="AV110" s="717"/>
      <c r="AW110" s="717"/>
      <c r="AX110" s="717"/>
      <c r="AY110" s="717"/>
      <c r="AZ110" s="717"/>
      <c r="BA110" s="717"/>
      <c r="BB110" s="717"/>
      <c r="BC110" s="717"/>
      <c r="BD110" s="717"/>
      <c r="BE110" s="717"/>
      <c r="BF110" s="717"/>
      <c r="BG110" s="717"/>
      <c r="BH110" s="717"/>
      <c r="BI110" s="717"/>
      <c r="BJ110" s="717"/>
      <c r="BK110" s="717"/>
      <c r="BL110" s="717"/>
      <c r="BM110" s="717"/>
      <c r="BN110" s="717"/>
      <c r="BO110" s="717"/>
      <c r="BP110" s="717"/>
      <c r="BQ110" s="717"/>
      <c r="BR110" s="717"/>
      <c r="BS110" s="197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</row>
    <row r="111" spans="1:93" ht="12.75" customHeight="1">
      <c r="A111" s="13"/>
      <c r="B111" s="731"/>
      <c r="C111" s="731"/>
      <c r="D111" s="731"/>
      <c r="E111" s="731"/>
      <c r="F111" s="731"/>
      <c r="G111" s="731"/>
      <c r="H111" s="731"/>
      <c r="I111" s="731"/>
      <c r="J111" s="731"/>
      <c r="K111" s="727"/>
      <c r="L111" s="717"/>
      <c r="M111" s="717"/>
      <c r="N111" s="717"/>
      <c r="O111" s="717"/>
      <c r="P111" s="717"/>
      <c r="Q111" s="717"/>
      <c r="R111" s="717"/>
      <c r="S111" s="717"/>
      <c r="T111" s="717"/>
      <c r="U111" s="717"/>
      <c r="V111" s="717"/>
      <c r="W111" s="717"/>
      <c r="X111" s="717"/>
      <c r="Y111" s="717"/>
      <c r="Z111" s="717"/>
      <c r="AA111" s="717"/>
      <c r="AB111" s="717"/>
      <c r="AC111" s="717"/>
      <c r="AD111" s="717"/>
      <c r="AE111" s="717"/>
      <c r="AF111" s="717"/>
      <c r="AG111" s="717"/>
      <c r="AH111" s="717"/>
      <c r="AI111" s="120"/>
      <c r="AJ111" s="124"/>
      <c r="AK111" s="120"/>
      <c r="AL111" s="731"/>
      <c r="AM111" s="731"/>
      <c r="AN111" s="731"/>
      <c r="AO111" s="731"/>
      <c r="AP111" s="731"/>
      <c r="AQ111" s="731"/>
      <c r="AR111" s="731"/>
      <c r="AS111" s="731"/>
      <c r="AT111" s="731"/>
      <c r="AU111" s="727"/>
      <c r="AV111" s="717"/>
      <c r="AW111" s="717"/>
      <c r="AX111" s="717"/>
      <c r="AY111" s="717"/>
      <c r="AZ111" s="717"/>
      <c r="BA111" s="717"/>
      <c r="BB111" s="717"/>
      <c r="BC111" s="717"/>
      <c r="BD111" s="717"/>
      <c r="BE111" s="717"/>
      <c r="BF111" s="717"/>
      <c r="BG111" s="717"/>
      <c r="BH111" s="717"/>
      <c r="BI111" s="717"/>
      <c r="BJ111" s="717"/>
      <c r="BK111" s="717"/>
      <c r="BL111" s="717"/>
      <c r="BM111" s="717"/>
      <c r="BN111" s="717"/>
      <c r="BO111" s="717"/>
      <c r="BP111" s="717"/>
      <c r="BQ111" s="717"/>
      <c r="BR111" s="717"/>
      <c r="BS111" s="120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</row>
    <row r="112" spans="1:93" ht="14.25" customHeight="1">
      <c r="A112" s="13"/>
      <c r="B112" s="731"/>
      <c r="C112" s="731"/>
      <c r="D112" s="731"/>
      <c r="E112" s="731"/>
      <c r="F112" s="731"/>
      <c r="G112" s="731"/>
      <c r="H112" s="731"/>
      <c r="I112" s="731"/>
      <c r="J112" s="731"/>
      <c r="K112" s="717"/>
      <c r="L112" s="717"/>
      <c r="M112" s="717"/>
      <c r="N112" s="717"/>
      <c r="O112" s="717"/>
      <c r="P112" s="717"/>
      <c r="Q112" s="717"/>
      <c r="R112" s="717"/>
      <c r="S112" s="717"/>
      <c r="T112" s="717"/>
      <c r="U112" s="717"/>
      <c r="V112" s="717"/>
      <c r="W112" s="717"/>
      <c r="X112" s="717"/>
      <c r="Y112" s="717"/>
      <c r="Z112" s="717"/>
      <c r="AA112" s="717"/>
      <c r="AB112" s="717"/>
      <c r="AC112" s="717"/>
      <c r="AD112" s="717"/>
      <c r="AE112" s="717"/>
      <c r="AF112" s="717"/>
      <c r="AG112" s="717"/>
      <c r="AH112" s="717"/>
      <c r="AI112" s="197"/>
      <c r="AJ112" s="124"/>
      <c r="AK112" s="120"/>
      <c r="AL112" s="731"/>
      <c r="AM112" s="731"/>
      <c r="AN112" s="731"/>
      <c r="AO112" s="731"/>
      <c r="AP112" s="731"/>
      <c r="AQ112" s="731"/>
      <c r="AR112" s="731"/>
      <c r="AS112" s="731"/>
      <c r="AT112" s="731"/>
      <c r="AU112" s="717"/>
      <c r="AV112" s="717"/>
      <c r="AW112" s="717"/>
      <c r="AX112" s="717"/>
      <c r="AY112" s="717"/>
      <c r="AZ112" s="717"/>
      <c r="BA112" s="717"/>
      <c r="BB112" s="717"/>
      <c r="BC112" s="717"/>
      <c r="BD112" s="717"/>
      <c r="BE112" s="717"/>
      <c r="BF112" s="717"/>
      <c r="BG112" s="717"/>
      <c r="BH112" s="717"/>
      <c r="BI112" s="717"/>
      <c r="BJ112" s="717"/>
      <c r="BK112" s="717"/>
      <c r="BL112" s="717"/>
      <c r="BM112" s="717"/>
      <c r="BN112" s="717"/>
      <c r="BO112" s="717"/>
      <c r="BP112" s="717"/>
      <c r="BQ112" s="717"/>
      <c r="BR112" s="717"/>
      <c r="BS112" s="197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</row>
    <row r="113" spans="1:101" ht="15">
      <c r="A113" s="13"/>
      <c r="B113" s="731"/>
      <c r="C113" s="731"/>
      <c r="D113" s="731"/>
      <c r="E113" s="731"/>
      <c r="F113" s="731"/>
      <c r="G113" s="731"/>
      <c r="H113" s="731"/>
      <c r="I113" s="731"/>
      <c r="J113" s="731"/>
      <c r="K113" s="727"/>
      <c r="L113" s="717"/>
      <c r="M113" s="717"/>
      <c r="N113" s="717"/>
      <c r="O113" s="717"/>
      <c r="P113" s="717"/>
      <c r="Q113" s="717"/>
      <c r="R113" s="717"/>
      <c r="S113" s="717"/>
      <c r="T113" s="717"/>
      <c r="U113" s="717"/>
      <c r="V113" s="717"/>
      <c r="W113" s="717"/>
      <c r="X113" s="717"/>
      <c r="Y113" s="717"/>
      <c r="Z113" s="717"/>
      <c r="AA113" s="717"/>
      <c r="AB113" s="717"/>
      <c r="AC113" s="717"/>
      <c r="AD113" s="717"/>
      <c r="AE113" s="717"/>
      <c r="AF113" s="717"/>
      <c r="AG113" s="717"/>
      <c r="AH113" s="717"/>
      <c r="AI113" s="197"/>
      <c r="AJ113" s="124"/>
      <c r="AK113" s="120"/>
      <c r="AL113" s="731"/>
      <c r="AM113" s="731"/>
      <c r="AN113" s="731"/>
      <c r="AO113" s="731"/>
      <c r="AP113" s="731"/>
      <c r="AQ113" s="731"/>
      <c r="AR113" s="731"/>
      <c r="AS113" s="731"/>
      <c r="AT113" s="731"/>
      <c r="AU113" s="727"/>
      <c r="AV113" s="717"/>
      <c r="AW113" s="717"/>
      <c r="AX113" s="717"/>
      <c r="AY113" s="717"/>
      <c r="AZ113" s="717"/>
      <c r="BA113" s="717"/>
      <c r="BB113" s="717"/>
      <c r="BC113" s="717"/>
      <c r="BD113" s="717"/>
      <c r="BE113" s="717"/>
      <c r="BF113" s="717"/>
      <c r="BG113" s="717"/>
      <c r="BH113" s="717"/>
      <c r="BI113" s="717"/>
      <c r="BJ113" s="717"/>
      <c r="BK113" s="717"/>
      <c r="BL113" s="717"/>
      <c r="BM113" s="717"/>
      <c r="BN113" s="717"/>
      <c r="BO113" s="717"/>
      <c r="BP113" s="717"/>
      <c r="BQ113" s="717"/>
      <c r="BR113" s="717"/>
      <c r="BS113" s="197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</row>
    <row r="114" spans="1:101" ht="15" customHeight="1">
      <c r="A114" s="13"/>
      <c r="B114" s="736"/>
      <c r="C114" s="736"/>
      <c r="D114" s="736"/>
      <c r="E114" s="736"/>
      <c r="F114" s="736"/>
      <c r="G114" s="736"/>
      <c r="H114" s="736"/>
      <c r="I114" s="120"/>
      <c r="J114" s="130"/>
      <c r="K114" s="727"/>
      <c r="L114" s="717"/>
      <c r="M114" s="717"/>
      <c r="N114" s="717"/>
      <c r="O114" s="717"/>
      <c r="P114" s="717"/>
      <c r="Q114" s="717"/>
      <c r="R114" s="717"/>
      <c r="S114" s="717"/>
      <c r="T114" s="717"/>
      <c r="U114" s="717"/>
      <c r="V114" s="717"/>
      <c r="W114" s="717"/>
      <c r="X114" s="717"/>
      <c r="Y114" s="717"/>
      <c r="Z114" s="717"/>
      <c r="AA114" s="717"/>
      <c r="AB114" s="717"/>
      <c r="AC114" s="717"/>
      <c r="AD114" s="717"/>
      <c r="AE114" s="717"/>
      <c r="AF114" s="717"/>
      <c r="AG114" s="717"/>
      <c r="AH114" s="717"/>
      <c r="AI114" s="197"/>
      <c r="AJ114" s="124"/>
      <c r="AK114" s="120"/>
      <c r="AL114" s="736"/>
      <c r="AM114" s="736"/>
      <c r="AN114" s="736"/>
      <c r="AO114" s="736"/>
      <c r="AP114" s="736"/>
      <c r="AQ114" s="736"/>
      <c r="AR114" s="736"/>
      <c r="AS114" s="120"/>
      <c r="AT114" s="130"/>
      <c r="AU114" s="727"/>
      <c r="AV114" s="717"/>
      <c r="AW114" s="717"/>
      <c r="AX114" s="717"/>
      <c r="AY114" s="717"/>
      <c r="AZ114" s="717"/>
      <c r="BA114" s="717"/>
      <c r="BB114" s="717"/>
      <c r="BC114" s="717"/>
      <c r="BD114" s="717"/>
      <c r="BE114" s="717"/>
      <c r="BF114" s="717"/>
      <c r="BG114" s="717"/>
      <c r="BH114" s="717"/>
      <c r="BI114" s="717"/>
      <c r="BJ114" s="717"/>
      <c r="BK114" s="717"/>
      <c r="BL114" s="717"/>
      <c r="BM114" s="717"/>
      <c r="BN114" s="717"/>
      <c r="BO114" s="717"/>
      <c r="BP114" s="717"/>
      <c r="BQ114" s="717"/>
      <c r="BR114" s="717"/>
      <c r="BS114" s="197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</row>
    <row r="115" spans="1:101" ht="15">
      <c r="A115" s="13"/>
      <c r="B115" s="736"/>
      <c r="C115" s="736"/>
      <c r="D115" s="736"/>
      <c r="E115" s="736"/>
      <c r="F115" s="736"/>
      <c r="G115" s="736"/>
      <c r="H115" s="736"/>
      <c r="I115" s="197"/>
      <c r="J115" s="197"/>
      <c r="K115" s="727"/>
      <c r="L115" s="717"/>
      <c r="M115" s="717"/>
      <c r="N115" s="717"/>
      <c r="O115" s="717"/>
      <c r="P115" s="717"/>
      <c r="Q115" s="717"/>
      <c r="R115" s="717"/>
      <c r="S115" s="717"/>
      <c r="T115" s="717"/>
      <c r="U115" s="717"/>
      <c r="V115" s="717"/>
      <c r="W115" s="717"/>
      <c r="X115" s="717"/>
      <c r="Y115" s="717"/>
      <c r="Z115" s="717"/>
      <c r="AA115" s="717"/>
      <c r="AB115" s="717"/>
      <c r="AC115" s="717"/>
      <c r="AD115" s="717"/>
      <c r="AE115" s="717"/>
      <c r="AF115" s="717"/>
      <c r="AG115" s="717"/>
      <c r="AH115" s="717"/>
      <c r="AI115" s="197"/>
      <c r="AJ115" s="124"/>
      <c r="AK115" s="120"/>
      <c r="AL115" s="736"/>
      <c r="AM115" s="736"/>
      <c r="AN115" s="736"/>
      <c r="AO115" s="736"/>
      <c r="AP115" s="736"/>
      <c r="AQ115" s="736"/>
      <c r="AR115" s="736"/>
      <c r="AS115" s="197"/>
      <c r="AT115" s="197"/>
      <c r="AU115" s="727"/>
      <c r="AV115" s="717"/>
      <c r="AW115" s="717"/>
      <c r="AX115" s="717"/>
      <c r="AY115" s="717"/>
      <c r="AZ115" s="717"/>
      <c r="BA115" s="717"/>
      <c r="BB115" s="717"/>
      <c r="BC115" s="717"/>
      <c r="BD115" s="717"/>
      <c r="BE115" s="717"/>
      <c r="BF115" s="717"/>
      <c r="BG115" s="717"/>
      <c r="BH115" s="717"/>
      <c r="BI115" s="717"/>
      <c r="BJ115" s="717"/>
      <c r="BK115" s="717"/>
      <c r="BL115" s="717"/>
      <c r="BM115" s="717"/>
      <c r="BN115" s="717"/>
      <c r="BO115" s="717"/>
      <c r="BP115" s="717"/>
      <c r="BQ115" s="717"/>
      <c r="BR115" s="717"/>
      <c r="BS115" s="197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</row>
    <row r="116" spans="1:101" ht="14.25" customHeight="1">
      <c r="A116" s="13"/>
      <c r="B116" s="131"/>
      <c r="C116" s="126"/>
      <c r="D116" s="126"/>
      <c r="E116" s="126"/>
      <c r="F116" s="126"/>
      <c r="G116" s="126"/>
      <c r="H116" s="126"/>
      <c r="I116" s="120"/>
      <c r="J116" s="126"/>
      <c r="K116" s="727"/>
      <c r="L116" s="717"/>
      <c r="M116" s="717"/>
      <c r="N116" s="717"/>
      <c r="O116" s="717"/>
      <c r="P116" s="717"/>
      <c r="Q116" s="717"/>
      <c r="R116" s="717"/>
      <c r="S116" s="717"/>
      <c r="T116" s="717"/>
      <c r="U116" s="717"/>
      <c r="V116" s="717"/>
      <c r="W116" s="717"/>
      <c r="X116" s="717"/>
      <c r="Y116" s="717"/>
      <c r="Z116" s="717"/>
      <c r="AA116" s="717"/>
      <c r="AB116" s="717"/>
      <c r="AC116" s="717"/>
      <c r="AD116" s="717"/>
      <c r="AE116" s="717"/>
      <c r="AF116" s="717"/>
      <c r="AG116" s="717"/>
      <c r="AH116" s="717"/>
      <c r="AI116" s="120"/>
      <c r="AJ116" s="124"/>
      <c r="AK116" s="120"/>
      <c r="AL116" s="131"/>
      <c r="AM116" s="126"/>
      <c r="AN116" s="126"/>
      <c r="AO116" s="126"/>
      <c r="AP116" s="126"/>
      <c r="AQ116" s="126"/>
      <c r="AR116" s="126"/>
      <c r="AS116" s="120"/>
      <c r="AT116" s="126"/>
      <c r="AU116" s="727"/>
      <c r="AV116" s="717"/>
      <c r="AW116" s="717"/>
      <c r="AX116" s="717"/>
      <c r="AY116" s="717"/>
      <c r="AZ116" s="717"/>
      <c r="BA116" s="717"/>
      <c r="BB116" s="717"/>
      <c r="BC116" s="717"/>
      <c r="BD116" s="717"/>
      <c r="BE116" s="717"/>
      <c r="BF116" s="717"/>
      <c r="BG116" s="717"/>
      <c r="BH116" s="717"/>
      <c r="BI116" s="717"/>
      <c r="BJ116" s="717"/>
      <c r="BK116" s="717"/>
      <c r="BL116" s="717"/>
      <c r="BM116" s="717"/>
      <c r="BN116" s="717"/>
      <c r="BO116" s="717"/>
      <c r="BP116" s="717"/>
      <c r="BQ116" s="717"/>
      <c r="BR116" s="717"/>
      <c r="BS116" s="120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</row>
    <row r="117" spans="1:101" ht="14.25" customHeight="1">
      <c r="A117" s="13"/>
      <c r="B117" s="731"/>
      <c r="C117" s="731"/>
      <c r="D117" s="731"/>
      <c r="E117" s="731"/>
      <c r="F117" s="731"/>
      <c r="G117" s="731"/>
      <c r="H117" s="731"/>
      <c r="I117" s="731"/>
      <c r="J117" s="731"/>
      <c r="K117" s="717"/>
      <c r="L117" s="717"/>
      <c r="M117" s="717"/>
      <c r="N117" s="717"/>
      <c r="O117" s="717"/>
      <c r="P117" s="717"/>
      <c r="Q117" s="717"/>
      <c r="R117" s="717"/>
      <c r="S117" s="717"/>
      <c r="T117" s="717"/>
      <c r="U117" s="717"/>
      <c r="V117" s="717"/>
      <c r="W117" s="717"/>
      <c r="X117" s="717"/>
      <c r="Y117" s="717"/>
      <c r="Z117" s="717"/>
      <c r="AA117" s="717"/>
      <c r="AB117" s="717"/>
      <c r="AC117" s="717"/>
      <c r="AD117" s="717"/>
      <c r="AE117" s="717"/>
      <c r="AF117" s="717"/>
      <c r="AG117" s="717"/>
      <c r="AH117" s="717"/>
      <c r="AI117" s="120"/>
      <c r="AJ117" s="124"/>
      <c r="AK117" s="120"/>
      <c r="AL117" s="731"/>
      <c r="AM117" s="731"/>
      <c r="AN117" s="731"/>
      <c r="AO117" s="731"/>
      <c r="AP117" s="731"/>
      <c r="AQ117" s="731"/>
      <c r="AR117" s="731"/>
      <c r="AS117" s="731"/>
      <c r="AT117" s="731"/>
      <c r="AU117" s="717"/>
      <c r="AV117" s="717"/>
      <c r="AW117" s="717"/>
      <c r="AX117" s="717"/>
      <c r="AY117" s="717"/>
      <c r="AZ117" s="717"/>
      <c r="BA117" s="717"/>
      <c r="BB117" s="717"/>
      <c r="BC117" s="717"/>
      <c r="BD117" s="717"/>
      <c r="BE117" s="717"/>
      <c r="BF117" s="717"/>
      <c r="BG117" s="717"/>
      <c r="BH117" s="717"/>
      <c r="BI117" s="717"/>
      <c r="BJ117" s="717"/>
      <c r="BK117" s="717"/>
      <c r="BL117" s="717"/>
      <c r="BM117" s="717"/>
      <c r="BN117" s="717"/>
      <c r="BO117" s="717"/>
      <c r="BP117" s="717"/>
      <c r="BQ117" s="717"/>
      <c r="BR117" s="717"/>
      <c r="BS117" s="120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</row>
    <row r="118" spans="1:101" ht="12.75" customHeight="1">
      <c r="A118" s="13"/>
      <c r="B118" s="731"/>
      <c r="C118" s="731"/>
      <c r="D118" s="731"/>
      <c r="E118" s="731"/>
      <c r="F118" s="731"/>
      <c r="G118" s="731"/>
      <c r="H118" s="731"/>
      <c r="I118" s="731"/>
      <c r="J118" s="731"/>
      <c r="K118" s="727"/>
      <c r="L118" s="717"/>
      <c r="M118" s="717"/>
      <c r="N118" s="717"/>
      <c r="O118" s="717"/>
      <c r="P118" s="717"/>
      <c r="Q118" s="717"/>
      <c r="R118" s="717"/>
      <c r="S118" s="717"/>
      <c r="T118" s="717"/>
      <c r="U118" s="717"/>
      <c r="V118" s="717"/>
      <c r="W118" s="717"/>
      <c r="X118" s="717"/>
      <c r="Y118" s="717"/>
      <c r="Z118" s="717"/>
      <c r="AA118" s="717"/>
      <c r="AB118" s="717"/>
      <c r="AC118" s="717"/>
      <c r="AD118" s="717"/>
      <c r="AE118" s="717"/>
      <c r="AF118" s="717"/>
      <c r="AG118" s="717"/>
      <c r="AH118" s="717"/>
      <c r="AI118" s="120"/>
      <c r="AJ118" s="124"/>
      <c r="AK118" s="120"/>
      <c r="AL118" s="731"/>
      <c r="AM118" s="731"/>
      <c r="AN118" s="731"/>
      <c r="AO118" s="731"/>
      <c r="AP118" s="731"/>
      <c r="AQ118" s="731"/>
      <c r="AR118" s="731"/>
      <c r="AS118" s="731"/>
      <c r="AT118" s="731"/>
      <c r="AU118" s="727"/>
      <c r="AV118" s="717"/>
      <c r="AW118" s="717"/>
      <c r="AX118" s="717"/>
      <c r="AY118" s="717"/>
      <c r="AZ118" s="717"/>
      <c r="BA118" s="717"/>
      <c r="BB118" s="717"/>
      <c r="BC118" s="717"/>
      <c r="BD118" s="717"/>
      <c r="BE118" s="717"/>
      <c r="BF118" s="717"/>
      <c r="BG118" s="717"/>
      <c r="BH118" s="717"/>
      <c r="BI118" s="717"/>
      <c r="BJ118" s="717"/>
      <c r="BK118" s="717"/>
      <c r="BL118" s="717"/>
      <c r="BM118" s="717"/>
      <c r="BN118" s="717"/>
      <c r="BO118" s="717"/>
      <c r="BP118" s="717"/>
      <c r="BQ118" s="717"/>
      <c r="BR118" s="717"/>
      <c r="BS118" s="120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</row>
    <row r="119" spans="1:101" ht="15">
      <c r="A119" s="13"/>
      <c r="B119" s="126"/>
      <c r="C119" s="132"/>
      <c r="D119" s="132"/>
      <c r="E119" s="132"/>
      <c r="F119" s="132"/>
      <c r="G119" s="132"/>
      <c r="H119" s="130"/>
      <c r="I119" s="130"/>
      <c r="J119" s="130"/>
      <c r="K119" s="72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7"/>
      <c r="AI119" s="197"/>
      <c r="AJ119" s="124"/>
      <c r="AK119" s="120"/>
      <c r="AL119" s="126"/>
      <c r="AM119" s="132"/>
      <c r="AN119" s="132"/>
      <c r="AO119" s="132"/>
      <c r="AP119" s="132"/>
      <c r="AQ119" s="132"/>
      <c r="AR119" s="130"/>
      <c r="AS119" s="130"/>
      <c r="AT119" s="130"/>
      <c r="AU119" s="727"/>
      <c r="AV119" s="717"/>
      <c r="AW119" s="717"/>
      <c r="AX119" s="717"/>
      <c r="AY119" s="717"/>
      <c r="AZ119" s="717"/>
      <c r="BA119" s="717"/>
      <c r="BB119" s="717"/>
      <c r="BC119" s="717"/>
      <c r="BD119" s="717"/>
      <c r="BE119" s="717"/>
      <c r="BF119" s="717"/>
      <c r="BG119" s="717"/>
      <c r="BH119" s="717"/>
      <c r="BI119" s="717"/>
      <c r="BJ119" s="717"/>
      <c r="BK119" s="717"/>
      <c r="BL119" s="717"/>
      <c r="BM119" s="717"/>
      <c r="BN119" s="717"/>
      <c r="BO119" s="717"/>
      <c r="BP119" s="717"/>
      <c r="BQ119" s="717"/>
      <c r="BR119" s="717"/>
      <c r="BS119" s="197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</row>
    <row r="120" spans="1:101" ht="14.25" customHeight="1">
      <c r="A120" s="13"/>
      <c r="B120" s="126"/>
      <c r="C120" s="132"/>
      <c r="D120" s="132"/>
      <c r="E120" s="132"/>
      <c r="F120" s="132"/>
      <c r="G120" s="132"/>
      <c r="H120" s="130"/>
      <c r="I120" s="130"/>
      <c r="J120" s="130"/>
      <c r="K120" s="727"/>
      <c r="L120" s="717"/>
      <c r="M120" s="717"/>
      <c r="N120" s="717"/>
      <c r="O120" s="717"/>
      <c r="P120" s="717"/>
      <c r="Q120" s="717"/>
      <c r="R120" s="717"/>
      <c r="S120" s="717"/>
      <c r="T120" s="717"/>
      <c r="U120" s="717"/>
      <c r="V120" s="717"/>
      <c r="W120" s="717"/>
      <c r="X120" s="717"/>
      <c r="Y120" s="717"/>
      <c r="Z120" s="717"/>
      <c r="AA120" s="717"/>
      <c r="AB120" s="717"/>
      <c r="AC120" s="717"/>
      <c r="AD120" s="717"/>
      <c r="AE120" s="717"/>
      <c r="AF120" s="717"/>
      <c r="AG120" s="717"/>
      <c r="AH120" s="717"/>
      <c r="AI120" s="197"/>
      <c r="AJ120" s="124"/>
      <c r="AK120" s="120"/>
      <c r="AL120" s="126"/>
      <c r="AM120" s="132"/>
      <c r="AN120" s="132"/>
      <c r="AO120" s="132"/>
      <c r="AP120" s="132"/>
      <c r="AQ120" s="132"/>
      <c r="AR120" s="130"/>
      <c r="AS120" s="130"/>
      <c r="AT120" s="130"/>
      <c r="AU120" s="727"/>
      <c r="AV120" s="717"/>
      <c r="AW120" s="717"/>
      <c r="AX120" s="717"/>
      <c r="AY120" s="717"/>
      <c r="AZ120" s="717"/>
      <c r="BA120" s="717"/>
      <c r="BB120" s="717"/>
      <c r="BC120" s="717"/>
      <c r="BD120" s="717"/>
      <c r="BE120" s="717"/>
      <c r="BF120" s="717"/>
      <c r="BG120" s="717"/>
      <c r="BH120" s="717"/>
      <c r="BI120" s="717"/>
      <c r="BJ120" s="717"/>
      <c r="BK120" s="717"/>
      <c r="BL120" s="717"/>
      <c r="BM120" s="717"/>
      <c r="BN120" s="717"/>
      <c r="BO120" s="717"/>
      <c r="BP120" s="717"/>
      <c r="BQ120" s="717"/>
      <c r="BR120" s="717"/>
      <c r="BS120" s="197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</row>
    <row r="121" spans="1:101" ht="14.25" customHeight="1">
      <c r="A121" s="13"/>
      <c r="B121" s="120"/>
      <c r="C121" s="120"/>
      <c r="D121" s="120"/>
      <c r="E121" s="120"/>
      <c r="F121" s="120"/>
      <c r="G121" s="120"/>
      <c r="H121" s="120"/>
      <c r="I121" s="120"/>
      <c r="J121" s="120"/>
      <c r="K121" s="717"/>
      <c r="L121" s="717"/>
      <c r="M121" s="717"/>
      <c r="N121" s="717"/>
      <c r="O121" s="717"/>
      <c r="P121" s="717"/>
      <c r="Q121" s="717"/>
      <c r="R121" s="717"/>
      <c r="S121" s="717"/>
      <c r="T121" s="717"/>
      <c r="U121" s="717"/>
      <c r="V121" s="717"/>
      <c r="W121" s="717"/>
      <c r="X121" s="717"/>
      <c r="Y121" s="717"/>
      <c r="Z121" s="717"/>
      <c r="AA121" s="717"/>
      <c r="AB121" s="717"/>
      <c r="AC121" s="717"/>
      <c r="AD121" s="717"/>
      <c r="AE121" s="717"/>
      <c r="AF121" s="717"/>
      <c r="AG121" s="717"/>
      <c r="AH121" s="717"/>
      <c r="AI121" s="197"/>
      <c r="AJ121" s="124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717"/>
      <c r="AV121" s="717"/>
      <c r="AW121" s="717"/>
      <c r="AX121" s="717"/>
      <c r="AY121" s="717"/>
      <c r="AZ121" s="717"/>
      <c r="BA121" s="717"/>
      <c r="BB121" s="717"/>
      <c r="BC121" s="717"/>
      <c r="BD121" s="717"/>
      <c r="BE121" s="717"/>
      <c r="BF121" s="717"/>
      <c r="BG121" s="717"/>
      <c r="BH121" s="717"/>
      <c r="BI121" s="717"/>
      <c r="BJ121" s="717"/>
      <c r="BK121" s="717"/>
      <c r="BL121" s="717"/>
      <c r="BM121" s="717"/>
      <c r="BN121" s="717"/>
      <c r="BO121" s="717"/>
      <c r="BP121" s="717"/>
      <c r="BQ121" s="717"/>
      <c r="BR121" s="717"/>
      <c r="BS121" s="197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</row>
    <row r="122" spans="1:101" ht="12.75" customHeight="1">
      <c r="A122" s="13"/>
      <c r="B122" s="133"/>
      <c r="C122" s="120"/>
      <c r="D122" s="120"/>
      <c r="E122" s="120"/>
      <c r="F122" s="120"/>
      <c r="G122" s="120"/>
      <c r="H122" s="120"/>
      <c r="I122" s="120"/>
      <c r="J122" s="120"/>
      <c r="K122" s="727"/>
      <c r="L122" s="717"/>
      <c r="M122" s="717"/>
      <c r="N122" s="717"/>
      <c r="O122" s="717"/>
      <c r="P122" s="717"/>
      <c r="Q122" s="717"/>
      <c r="R122" s="717"/>
      <c r="S122" s="717"/>
      <c r="T122" s="717"/>
      <c r="U122" s="717"/>
      <c r="V122" s="717"/>
      <c r="W122" s="717"/>
      <c r="X122" s="717"/>
      <c r="Y122" s="717"/>
      <c r="Z122" s="717"/>
      <c r="AA122" s="717"/>
      <c r="AB122" s="717"/>
      <c r="AC122" s="717"/>
      <c r="AD122" s="717"/>
      <c r="AE122" s="717"/>
      <c r="AF122" s="717"/>
      <c r="AG122" s="717"/>
      <c r="AH122" s="717"/>
      <c r="AI122" s="197"/>
      <c r="AJ122" s="124"/>
      <c r="AK122" s="120"/>
      <c r="AL122" s="133"/>
      <c r="AM122" s="120"/>
      <c r="AN122" s="120"/>
      <c r="AO122" s="120"/>
      <c r="AP122" s="120"/>
      <c r="AQ122" s="120"/>
      <c r="AR122" s="120"/>
      <c r="AS122" s="120"/>
      <c r="AT122" s="120"/>
      <c r="AU122" s="727"/>
      <c r="AV122" s="717"/>
      <c r="AW122" s="717"/>
      <c r="AX122" s="717"/>
      <c r="AY122" s="717"/>
      <c r="AZ122" s="717"/>
      <c r="BA122" s="717"/>
      <c r="BB122" s="717"/>
      <c r="BC122" s="717"/>
      <c r="BD122" s="717"/>
      <c r="BE122" s="717"/>
      <c r="BF122" s="717"/>
      <c r="BG122" s="717"/>
      <c r="BH122" s="717"/>
      <c r="BI122" s="717"/>
      <c r="BJ122" s="717"/>
      <c r="BK122" s="717"/>
      <c r="BL122" s="717"/>
      <c r="BM122" s="717"/>
      <c r="BN122" s="717"/>
      <c r="BO122" s="717"/>
      <c r="BP122" s="717"/>
      <c r="BQ122" s="717"/>
      <c r="BR122" s="717"/>
      <c r="BS122" s="197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</row>
    <row r="123" spans="1:101" ht="15" customHeight="1">
      <c r="A123" s="13"/>
      <c r="B123" s="134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4"/>
      <c r="AK123" s="120"/>
      <c r="AL123" s="134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</row>
    <row r="124" spans="1:101" ht="15.75" customHeight="1">
      <c r="A124" s="13"/>
      <c r="B124" s="126"/>
      <c r="C124" s="126"/>
      <c r="D124" s="126"/>
      <c r="E124" s="126"/>
      <c r="F124" s="126"/>
      <c r="G124" s="120"/>
      <c r="H124" s="126"/>
      <c r="I124" s="126"/>
      <c r="J124" s="126"/>
      <c r="K124" s="122"/>
      <c r="L124" s="122"/>
      <c r="M124" s="122"/>
      <c r="N124" s="122"/>
      <c r="O124" s="122"/>
      <c r="P124" s="122"/>
      <c r="Q124" s="122"/>
      <c r="R124" s="120"/>
      <c r="S124" s="122"/>
      <c r="T124" s="122"/>
      <c r="U124" s="122"/>
      <c r="V124" s="122"/>
      <c r="W124" s="122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20"/>
      <c r="AJ124" s="124"/>
      <c r="AK124" s="120"/>
      <c r="AL124" s="126"/>
      <c r="AM124" s="126"/>
      <c r="AN124" s="126"/>
      <c r="AO124" s="126"/>
      <c r="AP124" s="126"/>
      <c r="AQ124" s="120"/>
      <c r="AR124" s="126"/>
      <c r="AS124" s="126"/>
      <c r="AT124" s="126"/>
      <c r="AU124" s="122"/>
      <c r="AV124" s="122"/>
      <c r="AW124" s="122"/>
      <c r="AX124" s="122"/>
      <c r="AY124" s="122"/>
      <c r="AZ124" s="122"/>
      <c r="BA124" s="122"/>
      <c r="BB124" s="120"/>
      <c r="BC124" s="122"/>
      <c r="BD124" s="122"/>
      <c r="BE124" s="122"/>
      <c r="BF124" s="122"/>
      <c r="BG124" s="122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20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</row>
    <row r="125" spans="1:101">
      <c r="A125" s="13"/>
      <c r="B125" s="126"/>
      <c r="C125" s="126"/>
      <c r="D125" s="126"/>
      <c r="E125" s="126"/>
      <c r="F125" s="126"/>
      <c r="G125" s="120"/>
      <c r="H125" s="126"/>
      <c r="I125" s="126"/>
      <c r="J125" s="126"/>
      <c r="K125" s="122"/>
      <c r="L125" s="122"/>
      <c r="M125" s="122"/>
      <c r="N125" s="122"/>
      <c r="O125" s="122"/>
      <c r="P125" s="122"/>
      <c r="Q125" s="122"/>
      <c r="R125" s="120"/>
      <c r="S125" s="122"/>
      <c r="T125" s="122"/>
      <c r="U125" s="122"/>
      <c r="V125" s="122"/>
      <c r="W125" s="122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26"/>
      <c r="AJ125" s="124"/>
      <c r="AK125" s="120"/>
      <c r="AL125" s="126"/>
      <c r="AM125" s="126"/>
      <c r="AN125" s="126"/>
      <c r="AO125" s="126"/>
      <c r="AP125" s="126"/>
      <c r="AQ125" s="120"/>
      <c r="AR125" s="126"/>
      <c r="AS125" s="126"/>
      <c r="AT125" s="126"/>
      <c r="AU125" s="122"/>
      <c r="AV125" s="122"/>
      <c r="AW125" s="122"/>
      <c r="AX125" s="122"/>
      <c r="AY125" s="122"/>
      <c r="AZ125" s="122"/>
      <c r="BA125" s="122"/>
      <c r="BB125" s="120"/>
      <c r="BC125" s="122"/>
      <c r="BD125" s="122"/>
      <c r="BE125" s="122"/>
      <c r="BF125" s="122"/>
      <c r="BG125" s="122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26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</row>
    <row r="126" spans="1:101">
      <c r="A126" s="13"/>
      <c r="B126" s="120"/>
      <c r="C126" s="120"/>
      <c r="D126" s="120"/>
      <c r="E126" s="120"/>
      <c r="F126" s="120"/>
      <c r="G126" s="120"/>
      <c r="H126" s="120"/>
      <c r="I126" s="126"/>
      <c r="J126" s="120"/>
      <c r="K126" s="122"/>
      <c r="L126" s="122"/>
      <c r="M126" s="122"/>
      <c r="N126" s="122"/>
      <c r="O126" s="122"/>
      <c r="P126" s="122"/>
      <c r="Q126" s="122"/>
      <c r="R126" s="120"/>
      <c r="S126" s="122"/>
      <c r="T126" s="122"/>
      <c r="U126" s="122"/>
      <c r="V126" s="122"/>
      <c r="W126" s="122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26"/>
      <c r="AJ126" s="124"/>
      <c r="AK126" s="120"/>
      <c r="AL126" s="120"/>
      <c r="AM126" s="120"/>
      <c r="AN126" s="120"/>
      <c r="AO126" s="120"/>
      <c r="AP126" s="120"/>
      <c r="AQ126" s="120"/>
      <c r="AR126" s="120"/>
      <c r="AS126" s="126"/>
      <c r="AT126" s="120"/>
      <c r="AU126" s="122"/>
      <c r="AV126" s="122"/>
      <c r="AW126" s="122"/>
      <c r="AX126" s="122"/>
      <c r="AY126" s="122"/>
      <c r="AZ126" s="122"/>
      <c r="BA126" s="122"/>
      <c r="BB126" s="120"/>
      <c r="BC126" s="122"/>
      <c r="BD126" s="122"/>
      <c r="BE126" s="122"/>
      <c r="BF126" s="122"/>
      <c r="BG126" s="122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26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</row>
    <row r="127" spans="1:101">
      <c r="A127" s="13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97"/>
      <c r="AJ127" s="124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97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</row>
    <row r="128" spans="1:101" ht="14.25" customHeight="1">
      <c r="A128" s="13"/>
      <c r="B128" s="127"/>
      <c r="C128" s="128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35"/>
      <c r="AK128" s="120"/>
      <c r="AL128" s="127"/>
      <c r="AM128" s="128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4"/>
      <c r="CQ128" s="44"/>
      <c r="CR128" s="44"/>
      <c r="CS128" s="44"/>
      <c r="CT128" s="44"/>
      <c r="CU128" s="44"/>
      <c r="CV128" s="44"/>
      <c r="CW128" s="45"/>
    </row>
    <row r="129" spans="1:102" ht="15.75">
      <c r="A129" s="13"/>
      <c r="B129" s="127"/>
      <c r="C129" s="128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21"/>
      <c r="AK129" s="120"/>
      <c r="AL129" s="127"/>
      <c r="AM129" s="128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40"/>
      <c r="CQ129" s="40"/>
      <c r="CR129" s="40"/>
      <c r="CS129" s="40"/>
      <c r="CT129" s="40"/>
      <c r="CU129" s="40"/>
      <c r="CV129" s="40"/>
      <c r="CW129" s="40"/>
    </row>
    <row r="130" spans="1:102" ht="15" customHeight="1">
      <c r="A130" s="13"/>
      <c r="B130" s="126"/>
      <c r="C130" s="126"/>
      <c r="D130" s="126"/>
      <c r="E130" s="126"/>
      <c r="F130" s="126"/>
      <c r="G130" s="120"/>
      <c r="H130" s="126"/>
      <c r="I130" s="126"/>
      <c r="J130" s="126"/>
      <c r="K130" s="731"/>
      <c r="L130" s="731"/>
      <c r="M130" s="731"/>
      <c r="N130" s="731"/>
      <c r="O130" s="731"/>
      <c r="P130" s="731"/>
      <c r="Q130" s="731"/>
      <c r="R130" s="730"/>
      <c r="S130" s="717"/>
      <c r="T130" s="717"/>
      <c r="U130" s="717"/>
      <c r="V130" s="717"/>
      <c r="W130" s="717"/>
      <c r="X130" s="717"/>
      <c r="Y130" s="717"/>
      <c r="Z130" s="717"/>
      <c r="AA130" s="717"/>
      <c r="AB130" s="717"/>
      <c r="AC130" s="717"/>
      <c r="AD130" s="717"/>
      <c r="AE130" s="717"/>
      <c r="AF130" s="717"/>
      <c r="AG130" s="717"/>
      <c r="AH130" s="717"/>
      <c r="AI130" s="120"/>
      <c r="AJ130" s="121"/>
      <c r="AK130" s="120"/>
      <c r="AL130" s="126"/>
      <c r="AM130" s="126"/>
      <c r="AN130" s="126"/>
      <c r="AO130" s="126"/>
      <c r="AP130" s="126"/>
      <c r="AQ130" s="120"/>
      <c r="AR130" s="126"/>
      <c r="AS130" s="126"/>
      <c r="AT130" s="126"/>
      <c r="AU130" s="731"/>
      <c r="AV130" s="731"/>
      <c r="AW130" s="731"/>
      <c r="AX130" s="731"/>
      <c r="AY130" s="731"/>
      <c r="AZ130" s="731"/>
      <c r="BA130" s="731"/>
      <c r="BB130" s="730"/>
      <c r="BC130" s="717"/>
      <c r="BD130" s="717"/>
      <c r="BE130" s="717"/>
      <c r="BF130" s="717"/>
      <c r="BG130" s="717"/>
      <c r="BH130" s="717"/>
      <c r="BI130" s="717"/>
      <c r="BJ130" s="717"/>
      <c r="BK130" s="717"/>
      <c r="BL130" s="717"/>
      <c r="BM130" s="717"/>
      <c r="BN130" s="717"/>
      <c r="BO130" s="717"/>
      <c r="BP130" s="717"/>
      <c r="BQ130" s="717"/>
      <c r="BR130" s="717"/>
      <c r="BS130" s="120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40"/>
      <c r="CQ130" s="40"/>
      <c r="CR130" s="40"/>
      <c r="CS130" s="40"/>
      <c r="CT130" s="40"/>
      <c r="CU130" s="40"/>
      <c r="CV130" s="40"/>
      <c r="CW130" s="40"/>
    </row>
    <row r="131" spans="1:102" ht="15">
      <c r="A131" s="13"/>
      <c r="B131" s="120"/>
      <c r="C131" s="120"/>
      <c r="D131" s="120"/>
      <c r="E131" s="120"/>
      <c r="F131" s="120"/>
      <c r="G131" s="120"/>
      <c r="H131" s="120"/>
      <c r="I131" s="126"/>
      <c r="J131" s="120"/>
      <c r="K131" s="731"/>
      <c r="L131" s="731"/>
      <c r="M131" s="731"/>
      <c r="N131" s="731"/>
      <c r="O131" s="731"/>
      <c r="P131" s="731"/>
      <c r="Q131" s="731"/>
      <c r="R131" s="730"/>
      <c r="S131" s="717"/>
      <c r="T131" s="717"/>
      <c r="U131" s="717"/>
      <c r="V131" s="717"/>
      <c r="W131" s="717"/>
      <c r="X131" s="717"/>
      <c r="Y131" s="717"/>
      <c r="Z131" s="717"/>
      <c r="AA131" s="717"/>
      <c r="AB131" s="717"/>
      <c r="AC131" s="717"/>
      <c r="AD131" s="717"/>
      <c r="AE131" s="717"/>
      <c r="AF131" s="717"/>
      <c r="AG131" s="717"/>
      <c r="AH131" s="717"/>
      <c r="AI131" s="120"/>
      <c r="AJ131" s="121"/>
      <c r="AK131" s="120"/>
      <c r="AL131" s="120"/>
      <c r="AM131" s="120"/>
      <c r="AN131" s="120"/>
      <c r="AO131" s="120"/>
      <c r="AP131" s="120"/>
      <c r="AQ131" s="120"/>
      <c r="AR131" s="120"/>
      <c r="AS131" s="126"/>
      <c r="AT131" s="120"/>
      <c r="AU131" s="731"/>
      <c r="AV131" s="731"/>
      <c r="AW131" s="731"/>
      <c r="AX131" s="731"/>
      <c r="AY131" s="731"/>
      <c r="AZ131" s="731"/>
      <c r="BA131" s="731"/>
      <c r="BB131" s="730"/>
      <c r="BC131" s="717"/>
      <c r="BD131" s="717"/>
      <c r="BE131" s="717"/>
      <c r="BF131" s="717"/>
      <c r="BG131" s="717"/>
      <c r="BH131" s="717"/>
      <c r="BI131" s="717"/>
      <c r="BJ131" s="717"/>
      <c r="BK131" s="717"/>
      <c r="BL131" s="717"/>
      <c r="BM131" s="717"/>
      <c r="BN131" s="717"/>
      <c r="BO131" s="717"/>
      <c r="BP131" s="717"/>
      <c r="BQ131" s="717"/>
      <c r="BR131" s="717"/>
      <c r="BS131" s="120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40"/>
      <c r="CQ131" s="40"/>
      <c r="CR131" s="40"/>
      <c r="CS131" s="40"/>
      <c r="CT131" s="40"/>
      <c r="CU131" s="40"/>
      <c r="CV131" s="40"/>
      <c r="CW131" s="40"/>
    </row>
    <row r="132" spans="1:102" ht="15">
      <c r="A132" s="13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730"/>
      <c r="S132" s="717"/>
      <c r="T132" s="717"/>
      <c r="U132" s="717"/>
      <c r="V132" s="717"/>
      <c r="W132" s="717"/>
      <c r="X132" s="717"/>
      <c r="Y132" s="717"/>
      <c r="Z132" s="717"/>
      <c r="AA132" s="717"/>
      <c r="AB132" s="717"/>
      <c r="AC132" s="717"/>
      <c r="AD132" s="717"/>
      <c r="AE132" s="717"/>
      <c r="AF132" s="717"/>
      <c r="AG132" s="717"/>
      <c r="AH132" s="717"/>
      <c r="AI132" s="120"/>
      <c r="AJ132" s="121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730"/>
      <c r="BC132" s="717"/>
      <c r="BD132" s="717"/>
      <c r="BE132" s="717"/>
      <c r="BF132" s="717"/>
      <c r="BG132" s="717"/>
      <c r="BH132" s="717"/>
      <c r="BI132" s="717"/>
      <c r="BJ132" s="717"/>
      <c r="BK132" s="717"/>
      <c r="BL132" s="717"/>
      <c r="BM132" s="717"/>
      <c r="BN132" s="717"/>
      <c r="BO132" s="717"/>
      <c r="BP132" s="717"/>
      <c r="BQ132" s="717"/>
      <c r="BR132" s="717"/>
      <c r="BS132" s="120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40"/>
      <c r="CQ132" s="40"/>
      <c r="CR132" s="40"/>
      <c r="CS132" s="40"/>
      <c r="CT132" s="40"/>
      <c r="CU132" s="40"/>
      <c r="CV132" s="40"/>
      <c r="CW132" s="40"/>
    </row>
    <row r="133" spans="1:102" ht="15" customHeight="1">
      <c r="A133" s="13"/>
      <c r="B133" s="735"/>
      <c r="C133" s="735"/>
      <c r="D133" s="735"/>
      <c r="E133" s="735"/>
      <c r="F133" s="735"/>
      <c r="G133" s="735"/>
      <c r="H133" s="735"/>
      <c r="I133" s="126"/>
      <c r="J133" s="126"/>
      <c r="K133" s="731"/>
      <c r="L133" s="731"/>
      <c r="M133" s="731"/>
      <c r="N133" s="731"/>
      <c r="O133" s="731"/>
      <c r="P133" s="731"/>
      <c r="Q133" s="126"/>
      <c r="R133" s="730"/>
      <c r="S133" s="717"/>
      <c r="T133" s="717"/>
      <c r="U133" s="717"/>
      <c r="V133" s="717"/>
      <c r="W133" s="717"/>
      <c r="X133" s="717"/>
      <c r="Y133" s="717"/>
      <c r="Z133" s="717"/>
      <c r="AA133" s="717"/>
      <c r="AB133" s="717"/>
      <c r="AC133" s="717"/>
      <c r="AD133" s="717"/>
      <c r="AE133" s="717"/>
      <c r="AF133" s="717"/>
      <c r="AG133" s="717"/>
      <c r="AH133" s="717"/>
      <c r="AI133" s="120"/>
      <c r="AJ133" s="121"/>
      <c r="AK133" s="120"/>
      <c r="AL133" s="735"/>
      <c r="AM133" s="735"/>
      <c r="AN133" s="735"/>
      <c r="AO133" s="735"/>
      <c r="AP133" s="735"/>
      <c r="AQ133" s="735"/>
      <c r="AR133" s="735"/>
      <c r="AS133" s="126"/>
      <c r="AT133" s="126"/>
      <c r="AU133" s="731"/>
      <c r="AV133" s="731"/>
      <c r="AW133" s="731"/>
      <c r="AX133" s="731"/>
      <c r="AY133" s="731"/>
      <c r="AZ133" s="731"/>
      <c r="BA133" s="126"/>
      <c r="BB133" s="730"/>
      <c r="BC133" s="717"/>
      <c r="BD133" s="717"/>
      <c r="BE133" s="717"/>
      <c r="BF133" s="717"/>
      <c r="BG133" s="717"/>
      <c r="BH133" s="717"/>
      <c r="BI133" s="717"/>
      <c r="BJ133" s="717"/>
      <c r="BK133" s="717"/>
      <c r="BL133" s="717"/>
      <c r="BM133" s="717"/>
      <c r="BN133" s="717"/>
      <c r="BO133" s="717"/>
      <c r="BP133" s="717"/>
      <c r="BQ133" s="717"/>
      <c r="BR133" s="717"/>
      <c r="BS133" s="120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40"/>
      <c r="CQ133" s="40"/>
      <c r="CR133" s="40"/>
      <c r="CS133" s="40"/>
      <c r="CT133" s="40"/>
      <c r="CU133" s="40"/>
      <c r="CV133" s="40"/>
      <c r="CW133" s="40"/>
    </row>
    <row r="134" spans="1:102" ht="15" customHeight="1">
      <c r="A134" s="13"/>
      <c r="B134" s="735"/>
      <c r="C134" s="735"/>
      <c r="D134" s="735"/>
      <c r="E134" s="735"/>
      <c r="F134" s="735"/>
      <c r="G134" s="735"/>
      <c r="H134" s="735"/>
      <c r="I134" s="126"/>
      <c r="J134" s="126"/>
      <c r="K134" s="731"/>
      <c r="L134" s="731"/>
      <c r="M134" s="731"/>
      <c r="N134" s="731"/>
      <c r="O134" s="731"/>
      <c r="P134" s="731"/>
      <c r="Q134" s="126"/>
      <c r="R134" s="730"/>
      <c r="S134" s="717"/>
      <c r="T134" s="717"/>
      <c r="U134" s="717"/>
      <c r="V134" s="717"/>
      <c r="W134" s="717"/>
      <c r="X134" s="717"/>
      <c r="Y134" s="717"/>
      <c r="Z134" s="717"/>
      <c r="AA134" s="717"/>
      <c r="AB134" s="717"/>
      <c r="AC134" s="717"/>
      <c r="AD134" s="717"/>
      <c r="AE134" s="717"/>
      <c r="AF134" s="717"/>
      <c r="AG134" s="717"/>
      <c r="AH134" s="717"/>
      <c r="AI134" s="120"/>
      <c r="AJ134" s="121"/>
      <c r="AK134" s="120"/>
      <c r="AL134" s="735"/>
      <c r="AM134" s="735"/>
      <c r="AN134" s="735"/>
      <c r="AO134" s="735"/>
      <c r="AP134" s="735"/>
      <c r="AQ134" s="735"/>
      <c r="AR134" s="735"/>
      <c r="AS134" s="126"/>
      <c r="AT134" s="126"/>
      <c r="AU134" s="731"/>
      <c r="AV134" s="731"/>
      <c r="AW134" s="731"/>
      <c r="AX134" s="731"/>
      <c r="AY134" s="731"/>
      <c r="AZ134" s="731"/>
      <c r="BA134" s="126"/>
      <c r="BB134" s="730"/>
      <c r="BC134" s="717"/>
      <c r="BD134" s="717"/>
      <c r="BE134" s="717"/>
      <c r="BF134" s="717"/>
      <c r="BG134" s="717"/>
      <c r="BH134" s="717"/>
      <c r="BI134" s="717"/>
      <c r="BJ134" s="717"/>
      <c r="BK134" s="717"/>
      <c r="BL134" s="717"/>
      <c r="BM134" s="717"/>
      <c r="BN134" s="717"/>
      <c r="BO134" s="717"/>
      <c r="BP134" s="717"/>
      <c r="BQ134" s="717"/>
      <c r="BR134" s="717"/>
      <c r="BS134" s="120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40"/>
      <c r="CQ134" s="40"/>
      <c r="CR134" s="40"/>
      <c r="CS134" s="40"/>
      <c r="CT134" s="40"/>
      <c r="CU134" s="40"/>
      <c r="CV134" s="40"/>
    </row>
    <row r="135" spans="1:102" ht="15">
      <c r="A135" s="13"/>
      <c r="B135" s="735"/>
      <c r="C135" s="735"/>
      <c r="D135" s="735"/>
      <c r="E135" s="735"/>
      <c r="F135" s="735"/>
      <c r="G135" s="735"/>
      <c r="H135" s="735"/>
      <c r="I135" s="126"/>
      <c r="J135" s="120"/>
      <c r="K135" s="731"/>
      <c r="L135" s="731"/>
      <c r="M135" s="731"/>
      <c r="N135" s="731"/>
      <c r="O135" s="731"/>
      <c r="P135" s="731"/>
      <c r="Q135" s="120"/>
      <c r="R135" s="730"/>
      <c r="S135" s="717"/>
      <c r="T135" s="717"/>
      <c r="U135" s="717"/>
      <c r="V135" s="717"/>
      <c r="W135" s="717"/>
      <c r="X135" s="717"/>
      <c r="Y135" s="717"/>
      <c r="Z135" s="717"/>
      <c r="AA135" s="717"/>
      <c r="AB135" s="717"/>
      <c r="AC135" s="717"/>
      <c r="AD135" s="717"/>
      <c r="AE135" s="717"/>
      <c r="AF135" s="717"/>
      <c r="AG135" s="717"/>
      <c r="AH135" s="717"/>
      <c r="AI135" s="120"/>
      <c r="AJ135" s="121"/>
      <c r="AK135" s="120"/>
      <c r="AL135" s="735"/>
      <c r="AM135" s="735"/>
      <c r="AN135" s="735"/>
      <c r="AO135" s="735"/>
      <c r="AP135" s="735"/>
      <c r="AQ135" s="735"/>
      <c r="AR135" s="735"/>
      <c r="AS135" s="126"/>
      <c r="AT135" s="120"/>
      <c r="AU135" s="731"/>
      <c r="AV135" s="731"/>
      <c r="AW135" s="731"/>
      <c r="AX135" s="731"/>
      <c r="AY135" s="731"/>
      <c r="AZ135" s="731"/>
      <c r="BA135" s="120"/>
      <c r="BB135" s="730"/>
      <c r="BC135" s="717"/>
      <c r="BD135" s="717"/>
      <c r="BE135" s="717"/>
      <c r="BF135" s="717"/>
      <c r="BG135" s="717"/>
      <c r="BH135" s="717"/>
      <c r="BI135" s="717"/>
      <c r="BJ135" s="717"/>
      <c r="BK135" s="717"/>
      <c r="BL135" s="717"/>
      <c r="BM135" s="717"/>
      <c r="BN135" s="717"/>
      <c r="BO135" s="717"/>
      <c r="BP135" s="717"/>
      <c r="BQ135" s="717"/>
      <c r="BR135" s="717"/>
      <c r="BS135" s="120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40"/>
      <c r="CQ135" s="40"/>
      <c r="CR135" s="40"/>
      <c r="CS135" s="40"/>
      <c r="CT135" s="40"/>
      <c r="CU135" s="40"/>
      <c r="CV135" s="40"/>
    </row>
    <row r="136" spans="1:102" ht="12.75" customHeight="1">
      <c r="A136" s="13"/>
      <c r="B136" s="735"/>
      <c r="C136" s="735"/>
      <c r="D136" s="735"/>
      <c r="E136" s="735"/>
      <c r="F136" s="735"/>
      <c r="G136" s="735"/>
      <c r="H136" s="735"/>
      <c r="I136" s="126"/>
      <c r="J136" s="120"/>
      <c r="K136" s="120"/>
      <c r="L136" s="120"/>
      <c r="M136" s="120"/>
      <c r="N136" s="120"/>
      <c r="O136" s="120"/>
      <c r="P136" s="120"/>
      <c r="Q136" s="120"/>
      <c r="R136" s="730"/>
      <c r="S136" s="717"/>
      <c r="T136" s="717"/>
      <c r="U136" s="717"/>
      <c r="V136" s="717"/>
      <c r="W136" s="717"/>
      <c r="X136" s="717"/>
      <c r="Y136" s="717"/>
      <c r="Z136" s="717"/>
      <c r="AA136" s="717"/>
      <c r="AB136" s="717"/>
      <c r="AC136" s="717"/>
      <c r="AD136" s="717"/>
      <c r="AE136" s="717"/>
      <c r="AF136" s="717"/>
      <c r="AG136" s="717"/>
      <c r="AH136" s="717"/>
      <c r="AI136" s="120"/>
      <c r="AJ136" s="121"/>
      <c r="AK136" s="120"/>
      <c r="AL136" s="735"/>
      <c r="AM136" s="735"/>
      <c r="AN136" s="735"/>
      <c r="AO136" s="735"/>
      <c r="AP136" s="735"/>
      <c r="AQ136" s="735"/>
      <c r="AR136" s="735"/>
      <c r="AS136" s="126"/>
      <c r="AT136" s="120"/>
      <c r="AU136" s="120"/>
      <c r="AV136" s="120"/>
      <c r="AW136" s="120"/>
      <c r="AX136" s="120"/>
      <c r="AY136" s="120"/>
      <c r="AZ136" s="120"/>
      <c r="BA136" s="120"/>
      <c r="BB136" s="730"/>
      <c r="BC136" s="717"/>
      <c r="BD136" s="717"/>
      <c r="BE136" s="717"/>
      <c r="BF136" s="717"/>
      <c r="BG136" s="717"/>
      <c r="BH136" s="717"/>
      <c r="BI136" s="717"/>
      <c r="BJ136" s="717"/>
      <c r="BK136" s="717"/>
      <c r="BL136" s="717"/>
      <c r="BM136" s="717"/>
      <c r="BN136" s="717"/>
      <c r="BO136" s="717"/>
      <c r="BP136" s="717"/>
      <c r="BQ136" s="717"/>
      <c r="BR136" s="717"/>
      <c r="BS136" s="120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40"/>
      <c r="CQ136" s="40"/>
      <c r="CR136" s="40"/>
      <c r="CS136" s="40"/>
      <c r="CT136" s="40"/>
      <c r="CU136" s="40"/>
      <c r="CV136" s="40"/>
    </row>
    <row r="137" spans="1:102" ht="15" customHeight="1">
      <c r="A137" s="13"/>
      <c r="B137" s="120"/>
      <c r="C137" s="120"/>
      <c r="D137" s="120"/>
      <c r="E137" s="120"/>
      <c r="F137" s="120"/>
      <c r="G137" s="120"/>
      <c r="H137" s="120"/>
      <c r="I137" s="126"/>
      <c r="J137" s="120"/>
      <c r="K137" s="120"/>
      <c r="L137" s="120"/>
      <c r="M137" s="120"/>
      <c r="N137" s="120"/>
      <c r="O137" s="120"/>
      <c r="P137" s="120"/>
      <c r="Q137" s="120"/>
      <c r="R137" s="730"/>
      <c r="S137" s="717"/>
      <c r="T137" s="717"/>
      <c r="U137" s="717"/>
      <c r="V137" s="717"/>
      <c r="W137" s="717"/>
      <c r="X137" s="717"/>
      <c r="Y137" s="717"/>
      <c r="Z137" s="717"/>
      <c r="AA137" s="717"/>
      <c r="AB137" s="717"/>
      <c r="AC137" s="717"/>
      <c r="AD137" s="717"/>
      <c r="AE137" s="717"/>
      <c r="AF137" s="717"/>
      <c r="AG137" s="717"/>
      <c r="AH137" s="717"/>
      <c r="AI137" s="120"/>
      <c r="AJ137" s="124"/>
      <c r="AK137" s="120"/>
      <c r="AL137" s="120"/>
      <c r="AM137" s="120"/>
      <c r="AN137" s="120"/>
      <c r="AO137" s="120"/>
      <c r="AP137" s="120"/>
      <c r="AQ137" s="120"/>
      <c r="AR137" s="120"/>
      <c r="AS137" s="126"/>
      <c r="AT137" s="120"/>
      <c r="AU137" s="120"/>
      <c r="AV137" s="120"/>
      <c r="AW137" s="120"/>
      <c r="AX137" s="120"/>
      <c r="AY137" s="120"/>
      <c r="AZ137" s="120"/>
      <c r="BA137" s="120"/>
      <c r="BB137" s="730"/>
      <c r="BC137" s="717"/>
      <c r="BD137" s="717"/>
      <c r="BE137" s="717"/>
      <c r="BF137" s="717"/>
      <c r="BG137" s="717"/>
      <c r="BH137" s="717"/>
      <c r="BI137" s="717"/>
      <c r="BJ137" s="717"/>
      <c r="BK137" s="717"/>
      <c r="BL137" s="717"/>
      <c r="BM137" s="717"/>
      <c r="BN137" s="717"/>
      <c r="BO137" s="717"/>
      <c r="BP137" s="717"/>
      <c r="BQ137" s="717"/>
      <c r="BR137" s="717"/>
      <c r="BS137" s="120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</row>
    <row r="138" spans="1:102" ht="15" customHeight="1">
      <c r="A138" s="13"/>
      <c r="B138" s="129"/>
      <c r="C138" s="120"/>
      <c r="D138" s="120"/>
      <c r="E138" s="120"/>
      <c r="F138" s="120"/>
      <c r="G138" s="126"/>
      <c r="H138" s="126"/>
      <c r="I138" s="126"/>
      <c r="J138" s="126"/>
      <c r="K138" s="733"/>
      <c r="L138" s="734"/>
      <c r="M138" s="734"/>
      <c r="N138" s="734"/>
      <c r="O138" s="734"/>
      <c r="P138" s="734"/>
      <c r="Q138" s="120"/>
      <c r="R138" s="730"/>
      <c r="S138" s="717"/>
      <c r="T138" s="717"/>
      <c r="U138" s="717"/>
      <c r="V138" s="717"/>
      <c r="W138" s="717"/>
      <c r="X138" s="717"/>
      <c r="Y138" s="717"/>
      <c r="Z138" s="717"/>
      <c r="AA138" s="717"/>
      <c r="AB138" s="717"/>
      <c r="AC138" s="717"/>
      <c r="AD138" s="717"/>
      <c r="AE138" s="717"/>
      <c r="AF138" s="717"/>
      <c r="AG138" s="717"/>
      <c r="AH138" s="717"/>
      <c r="AI138" s="120"/>
      <c r="AJ138" s="136"/>
      <c r="AK138" s="120"/>
      <c r="AL138" s="129"/>
      <c r="AM138" s="120"/>
      <c r="AN138" s="120"/>
      <c r="AO138" s="120"/>
      <c r="AP138" s="120"/>
      <c r="AQ138" s="126"/>
      <c r="AR138" s="126"/>
      <c r="AS138" s="126"/>
      <c r="AT138" s="126"/>
      <c r="AU138" s="733"/>
      <c r="AV138" s="734"/>
      <c r="AW138" s="734"/>
      <c r="AX138" s="734"/>
      <c r="AY138" s="734"/>
      <c r="AZ138" s="734"/>
      <c r="BA138" s="120"/>
      <c r="BB138" s="730"/>
      <c r="BC138" s="717"/>
      <c r="BD138" s="717"/>
      <c r="BE138" s="717"/>
      <c r="BF138" s="717"/>
      <c r="BG138" s="717"/>
      <c r="BH138" s="717"/>
      <c r="BI138" s="717"/>
      <c r="BJ138" s="717"/>
      <c r="BK138" s="717"/>
      <c r="BL138" s="717"/>
      <c r="BM138" s="717"/>
      <c r="BN138" s="717"/>
      <c r="BO138" s="717"/>
      <c r="BP138" s="717"/>
      <c r="BQ138" s="717"/>
      <c r="BR138" s="717"/>
      <c r="BS138" s="120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7"/>
      <c r="CQ138" s="47"/>
      <c r="CR138" s="47"/>
      <c r="CS138" s="47"/>
      <c r="CT138" s="47"/>
      <c r="CU138" s="47"/>
      <c r="CV138" s="47"/>
      <c r="CW138" s="47"/>
      <c r="CX138" s="47"/>
    </row>
    <row r="139" spans="1:102" ht="15">
      <c r="A139" s="13"/>
      <c r="B139" s="120"/>
      <c r="C139" s="120"/>
      <c r="D139" s="126"/>
      <c r="E139" s="120"/>
      <c r="F139" s="120"/>
      <c r="G139" s="126"/>
      <c r="H139" s="126"/>
      <c r="I139" s="126"/>
      <c r="J139" s="126"/>
      <c r="K139" s="734"/>
      <c r="L139" s="734"/>
      <c r="M139" s="734"/>
      <c r="N139" s="734"/>
      <c r="O139" s="734"/>
      <c r="P139" s="734"/>
      <c r="Q139" s="120"/>
      <c r="R139" s="730"/>
      <c r="S139" s="717"/>
      <c r="T139" s="717"/>
      <c r="U139" s="717"/>
      <c r="V139" s="717"/>
      <c r="W139" s="717"/>
      <c r="X139" s="717"/>
      <c r="Y139" s="717"/>
      <c r="Z139" s="717"/>
      <c r="AA139" s="717"/>
      <c r="AB139" s="717"/>
      <c r="AC139" s="717"/>
      <c r="AD139" s="717"/>
      <c r="AE139" s="717"/>
      <c r="AF139" s="717"/>
      <c r="AG139" s="717"/>
      <c r="AH139" s="717"/>
      <c r="AI139" s="120"/>
      <c r="AJ139" s="136"/>
      <c r="AK139" s="120"/>
      <c r="AL139" s="120"/>
      <c r="AM139" s="120"/>
      <c r="AN139" s="126"/>
      <c r="AO139" s="120"/>
      <c r="AP139" s="120"/>
      <c r="AQ139" s="126"/>
      <c r="AR139" s="126"/>
      <c r="AS139" s="126"/>
      <c r="AT139" s="126"/>
      <c r="AU139" s="734"/>
      <c r="AV139" s="734"/>
      <c r="AW139" s="734"/>
      <c r="AX139" s="734"/>
      <c r="AY139" s="734"/>
      <c r="AZ139" s="734"/>
      <c r="BA139" s="120"/>
      <c r="BB139" s="730"/>
      <c r="BC139" s="717"/>
      <c r="BD139" s="717"/>
      <c r="BE139" s="717"/>
      <c r="BF139" s="717"/>
      <c r="BG139" s="717"/>
      <c r="BH139" s="717"/>
      <c r="BI139" s="717"/>
      <c r="BJ139" s="717"/>
      <c r="BK139" s="717"/>
      <c r="BL139" s="717"/>
      <c r="BM139" s="717"/>
      <c r="BN139" s="717"/>
      <c r="BO139" s="717"/>
      <c r="BP139" s="717"/>
      <c r="BQ139" s="717"/>
      <c r="BR139" s="717"/>
      <c r="BS139" s="120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7"/>
      <c r="CQ139" s="47"/>
      <c r="CR139" s="47"/>
      <c r="CS139" s="47"/>
      <c r="CT139" s="47"/>
      <c r="CU139" s="47"/>
      <c r="CV139" s="47"/>
      <c r="CW139" s="47"/>
      <c r="CX139" s="47"/>
    </row>
    <row r="140" spans="1:102" ht="14.25" customHeight="1">
      <c r="A140" s="13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0"/>
      <c r="N140" s="120"/>
      <c r="O140" s="126"/>
      <c r="P140" s="120"/>
      <c r="Q140" s="120"/>
      <c r="R140" s="730"/>
      <c r="S140" s="717"/>
      <c r="T140" s="717"/>
      <c r="U140" s="717"/>
      <c r="V140" s="717"/>
      <c r="W140" s="717"/>
      <c r="X140" s="717"/>
      <c r="Y140" s="717"/>
      <c r="Z140" s="717"/>
      <c r="AA140" s="717"/>
      <c r="AB140" s="717"/>
      <c r="AC140" s="717"/>
      <c r="AD140" s="717"/>
      <c r="AE140" s="717"/>
      <c r="AF140" s="717"/>
      <c r="AG140" s="717"/>
      <c r="AH140" s="717"/>
      <c r="AI140" s="120"/>
      <c r="AJ140" s="136"/>
      <c r="AK140" s="120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0"/>
      <c r="AX140" s="120"/>
      <c r="AY140" s="126"/>
      <c r="AZ140" s="120"/>
      <c r="BA140" s="120"/>
      <c r="BB140" s="730"/>
      <c r="BC140" s="717"/>
      <c r="BD140" s="717"/>
      <c r="BE140" s="717"/>
      <c r="BF140" s="717"/>
      <c r="BG140" s="717"/>
      <c r="BH140" s="717"/>
      <c r="BI140" s="717"/>
      <c r="BJ140" s="717"/>
      <c r="BK140" s="717"/>
      <c r="BL140" s="717"/>
      <c r="BM140" s="717"/>
      <c r="BN140" s="717"/>
      <c r="BO140" s="717"/>
      <c r="BP140" s="717"/>
      <c r="BQ140" s="717"/>
      <c r="BR140" s="717"/>
      <c r="BS140" s="120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7"/>
      <c r="CQ140" s="47"/>
      <c r="CR140" s="47"/>
      <c r="CS140" s="47"/>
      <c r="CT140" s="47"/>
      <c r="CU140" s="47"/>
      <c r="CV140" s="47"/>
      <c r="CW140" s="47"/>
      <c r="CX140" s="47"/>
    </row>
    <row r="141" spans="1:102" ht="15" customHeight="1">
      <c r="A141" s="13"/>
      <c r="B141" s="731"/>
      <c r="C141" s="731"/>
      <c r="D141" s="731"/>
      <c r="E141" s="731"/>
      <c r="F141" s="731"/>
      <c r="G141" s="731"/>
      <c r="H141" s="731"/>
      <c r="I141" s="731"/>
      <c r="J141" s="731"/>
      <c r="K141" s="126"/>
      <c r="L141" s="126"/>
      <c r="M141" s="120"/>
      <c r="N141" s="120"/>
      <c r="O141" s="126"/>
      <c r="P141" s="126"/>
      <c r="Q141" s="126"/>
      <c r="R141" s="730"/>
      <c r="S141" s="717"/>
      <c r="T141" s="717"/>
      <c r="U141" s="717"/>
      <c r="V141" s="717"/>
      <c r="W141" s="717"/>
      <c r="X141" s="717"/>
      <c r="Y141" s="717"/>
      <c r="Z141" s="717"/>
      <c r="AA141" s="717"/>
      <c r="AB141" s="717"/>
      <c r="AC141" s="717"/>
      <c r="AD141" s="717"/>
      <c r="AE141" s="717"/>
      <c r="AF141" s="717"/>
      <c r="AG141" s="717"/>
      <c r="AH141" s="717"/>
      <c r="AI141" s="120"/>
      <c r="AJ141" s="136"/>
      <c r="AK141" s="120"/>
      <c r="AL141" s="731"/>
      <c r="AM141" s="731"/>
      <c r="AN141" s="731"/>
      <c r="AO141" s="731"/>
      <c r="AP141" s="731"/>
      <c r="AQ141" s="731"/>
      <c r="AR141" s="731"/>
      <c r="AS141" s="731"/>
      <c r="AT141" s="731"/>
      <c r="AU141" s="126"/>
      <c r="AV141" s="126"/>
      <c r="AW141" s="120"/>
      <c r="AX141" s="120"/>
      <c r="AY141" s="126"/>
      <c r="AZ141" s="126"/>
      <c r="BA141" s="126"/>
      <c r="BB141" s="730"/>
      <c r="BC141" s="717"/>
      <c r="BD141" s="717"/>
      <c r="BE141" s="717"/>
      <c r="BF141" s="717"/>
      <c r="BG141" s="717"/>
      <c r="BH141" s="717"/>
      <c r="BI141" s="717"/>
      <c r="BJ141" s="717"/>
      <c r="BK141" s="717"/>
      <c r="BL141" s="717"/>
      <c r="BM141" s="717"/>
      <c r="BN141" s="717"/>
      <c r="BO141" s="717"/>
      <c r="BP141" s="717"/>
      <c r="BQ141" s="717"/>
      <c r="BR141" s="717"/>
      <c r="BS141" s="120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7"/>
      <c r="CQ141" s="47"/>
      <c r="CR141" s="47"/>
      <c r="CS141" s="47"/>
      <c r="CT141" s="47"/>
      <c r="CU141" s="47"/>
      <c r="CV141" s="47"/>
      <c r="CW141" s="47"/>
      <c r="CX141" s="47"/>
    </row>
    <row r="142" spans="1:102" ht="15" customHeight="1">
      <c r="A142" s="13"/>
      <c r="B142" s="731"/>
      <c r="C142" s="731"/>
      <c r="D142" s="731"/>
      <c r="E142" s="731"/>
      <c r="F142" s="731"/>
      <c r="G142" s="731"/>
      <c r="H142" s="731"/>
      <c r="I142" s="731"/>
      <c r="J142" s="731"/>
      <c r="K142" s="126"/>
      <c r="L142" s="126"/>
      <c r="M142" s="120"/>
      <c r="N142" s="120"/>
      <c r="O142" s="126"/>
      <c r="P142" s="126"/>
      <c r="Q142" s="126"/>
      <c r="R142" s="730"/>
      <c r="S142" s="717"/>
      <c r="T142" s="717"/>
      <c r="U142" s="717"/>
      <c r="V142" s="717"/>
      <c r="W142" s="717"/>
      <c r="X142" s="717"/>
      <c r="Y142" s="717"/>
      <c r="Z142" s="717"/>
      <c r="AA142" s="717"/>
      <c r="AB142" s="717"/>
      <c r="AC142" s="717"/>
      <c r="AD142" s="717"/>
      <c r="AE142" s="717"/>
      <c r="AF142" s="717"/>
      <c r="AG142" s="717"/>
      <c r="AH142" s="717"/>
      <c r="AI142" s="120"/>
      <c r="AJ142" s="124"/>
      <c r="AK142" s="120"/>
      <c r="AL142" s="731"/>
      <c r="AM142" s="731"/>
      <c r="AN142" s="731"/>
      <c r="AO142" s="731"/>
      <c r="AP142" s="731"/>
      <c r="AQ142" s="731"/>
      <c r="AR142" s="731"/>
      <c r="AS142" s="731"/>
      <c r="AT142" s="731"/>
      <c r="AU142" s="126"/>
      <c r="AV142" s="126"/>
      <c r="AW142" s="120"/>
      <c r="AX142" s="120"/>
      <c r="AY142" s="126"/>
      <c r="AZ142" s="126"/>
      <c r="BA142" s="126"/>
      <c r="BB142" s="730"/>
      <c r="BC142" s="717"/>
      <c r="BD142" s="717"/>
      <c r="BE142" s="717"/>
      <c r="BF142" s="717"/>
      <c r="BG142" s="717"/>
      <c r="BH142" s="717"/>
      <c r="BI142" s="717"/>
      <c r="BJ142" s="717"/>
      <c r="BK142" s="717"/>
      <c r="BL142" s="717"/>
      <c r="BM142" s="717"/>
      <c r="BN142" s="717"/>
      <c r="BO142" s="717"/>
      <c r="BP142" s="717"/>
      <c r="BQ142" s="717"/>
      <c r="BR142" s="717"/>
      <c r="BS142" s="120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</row>
    <row r="143" spans="1:102" ht="15">
      <c r="A143" s="13"/>
      <c r="B143" s="731"/>
      <c r="C143" s="731"/>
      <c r="D143" s="731"/>
      <c r="E143" s="731"/>
      <c r="F143" s="731"/>
      <c r="G143" s="731"/>
      <c r="H143" s="731"/>
      <c r="I143" s="731"/>
      <c r="J143" s="731"/>
      <c r="K143" s="126"/>
      <c r="L143" s="126"/>
      <c r="M143" s="120"/>
      <c r="N143" s="120"/>
      <c r="O143" s="126"/>
      <c r="P143" s="126"/>
      <c r="Q143" s="126"/>
      <c r="R143" s="730"/>
      <c r="S143" s="717"/>
      <c r="T143" s="717"/>
      <c r="U143" s="717"/>
      <c r="V143" s="717"/>
      <c r="W143" s="717"/>
      <c r="X143" s="717"/>
      <c r="Y143" s="717"/>
      <c r="Z143" s="717"/>
      <c r="AA143" s="717"/>
      <c r="AB143" s="717"/>
      <c r="AC143" s="717"/>
      <c r="AD143" s="717"/>
      <c r="AE143" s="717"/>
      <c r="AF143" s="717"/>
      <c r="AG143" s="717"/>
      <c r="AH143" s="717"/>
      <c r="AI143" s="120"/>
      <c r="AJ143" s="124"/>
      <c r="AK143" s="120"/>
      <c r="AL143" s="731"/>
      <c r="AM143" s="731"/>
      <c r="AN143" s="731"/>
      <c r="AO143" s="731"/>
      <c r="AP143" s="731"/>
      <c r="AQ143" s="731"/>
      <c r="AR143" s="731"/>
      <c r="AS143" s="731"/>
      <c r="AT143" s="731"/>
      <c r="AU143" s="126"/>
      <c r="AV143" s="126"/>
      <c r="AW143" s="120"/>
      <c r="AX143" s="120"/>
      <c r="AY143" s="126"/>
      <c r="AZ143" s="126"/>
      <c r="BA143" s="126"/>
      <c r="BB143" s="730"/>
      <c r="BC143" s="717"/>
      <c r="BD143" s="717"/>
      <c r="BE143" s="717"/>
      <c r="BF143" s="717"/>
      <c r="BG143" s="717"/>
      <c r="BH143" s="717"/>
      <c r="BI143" s="717"/>
      <c r="BJ143" s="717"/>
      <c r="BK143" s="717"/>
      <c r="BL143" s="717"/>
      <c r="BM143" s="717"/>
      <c r="BN143" s="717"/>
      <c r="BO143" s="717"/>
      <c r="BP143" s="717"/>
      <c r="BQ143" s="717"/>
      <c r="BR143" s="717"/>
      <c r="BS143" s="120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</row>
    <row r="144" spans="1:102">
      <c r="A144" s="13"/>
      <c r="B144" s="126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6"/>
      <c r="Q144" s="126"/>
      <c r="R144" s="126"/>
      <c r="S144" s="126"/>
      <c r="T144" s="137"/>
      <c r="U144" s="138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4"/>
      <c r="AK144" s="120"/>
      <c r="AL144" s="126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6"/>
      <c r="BA144" s="126"/>
      <c r="BB144" s="126"/>
      <c r="BC144" s="126"/>
      <c r="BD144" s="137"/>
      <c r="BE144" s="138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</row>
    <row r="145" spans="1:93">
      <c r="A145" s="13"/>
      <c r="B145" s="139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97"/>
      <c r="AF145" s="197"/>
      <c r="AG145" s="197"/>
      <c r="AH145" s="197"/>
      <c r="AI145" s="197"/>
      <c r="AJ145" s="124"/>
      <c r="AK145" s="120"/>
      <c r="AL145" s="139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97"/>
      <c r="BP145" s="197"/>
      <c r="BQ145" s="197"/>
      <c r="BR145" s="197"/>
      <c r="BS145" s="197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</row>
    <row r="146" spans="1:93" ht="15.75">
      <c r="A146" s="13"/>
      <c r="B146" s="127"/>
      <c r="C146" s="128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24"/>
      <c r="AK146" s="120"/>
      <c r="AL146" s="127"/>
      <c r="AM146" s="128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</row>
    <row r="147" spans="1:93" ht="15" customHeight="1">
      <c r="A147" s="13"/>
      <c r="B147" s="127"/>
      <c r="C147" s="128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24"/>
      <c r="AK147" s="120"/>
      <c r="AL147" s="127"/>
      <c r="AM147" s="128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</row>
    <row r="148" spans="1:93">
      <c r="A148" s="13"/>
      <c r="B148" s="139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97"/>
      <c r="AF148" s="197"/>
      <c r="AG148" s="197"/>
      <c r="AH148" s="197"/>
      <c r="AI148" s="197"/>
      <c r="AJ148" s="124"/>
      <c r="AK148" s="120"/>
      <c r="AL148" s="139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97"/>
      <c r="BP148" s="197"/>
      <c r="BQ148" s="197"/>
      <c r="BR148" s="197"/>
      <c r="BS148" s="197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</row>
    <row r="149" spans="1:93" ht="15" customHeight="1">
      <c r="A149" s="13"/>
      <c r="B149" s="139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730"/>
      <c r="S149" s="717"/>
      <c r="T149" s="717"/>
      <c r="U149" s="717"/>
      <c r="V149" s="717"/>
      <c r="W149" s="717"/>
      <c r="X149" s="717"/>
      <c r="Y149" s="717"/>
      <c r="Z149" s="717"/>
      <c r="AA149" s="717"/>
      <c r="AB149" s="717"/>
      <c r="AC149" s="717"/>
      <c r="AD149" s="717"/>
      <c r="AE149" s="717"/>
      <c r="AF149" s="717"/>
      <c r="AG149" s="717"/>
      <c r="AH149" s="717"/>
      <c r="AI149" s="197"/>
      <c r="AJ149" s="124"/>
      <c r="AK149" s="120"/>
      <c r="AL149" s="139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730"/>
      <c r="BC149" s="717"/>
      <c r="BD149" s="717"/>
      <c r="BE149" s="717"/>
      <c r="BF149" s="717"/>
      <c r="BG149" s="717"/>
      <c r="BH149" s="717"/>
      <c r="BI149" s="717"/>
      <c r="BJ149" s="717"/>
      <c r="BK149" s="717"/>
      <c r="BL149" s="717"/>
      <c r="BM149" s="717"/>
      <c r="BN149" s="717"/>
      <c r="BO149" s="717"/>
      <c r="BP149" s="717"/>
      <c r="BQ149" s="717"/>
      <c r="BR149" s="717"/>
      <c r="BS149" s="197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</row>
    <row r="150" spans="1:93" ht="15.75" customHeight="1">
      <c r="A150" s="13"/>
      <c r="B150" s="198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730"/>
      <c r="S150" s="717"/>
      <c r="T150" s="717"/>
      <c r="U150" s="717"/>
      <c r="V150" s="717"/>
      <c r="W150" s="717"/>
      <c r="X150" s="717"/>
      <c r="Y150" s="717"/>
      <c r="Z150" s="717"/>
      <c r="AA150" s="717"/>
      <c r="AB150" s="717"/>
      <c r="AC150" s="717"/>
      <c r="AD150" s="717"/>
      <c r="AE150" s="717"/>
      <c r="AF150" s="717"/>
      <c r="AG150" s="717"/>
      <c r="AH150" s="717"/>
      <c r="AI150" s="197"/>
      <c r="AJ150" s="124"/>
      <c r="AK150" s="120"/>
      <c r="AL150" s="198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730"/>
      <c r="BC150" s="717"/>
      <c r="BD150" s="717"/>
      <c r="BE150" s="717"/>
      <c r="BF150" s="717"/>
      <c r="BG150" s="717"/>
      <c r="BH150" s="717"/>
      <c r="BI150" s="717"/>
      <c r="BJ150" s="717"/>
      <c r="BK150" s="717"/>
      <c r="BL150" s="717"/>
      <c r="BM150" s="717"/>
      <c r="BN150" s="717"/>
      <c r="BO150" s="717"/>
      <c r="BP150" s="717"/>
      <c r="BQ150" s="717"/>
      <c r="BR150" s="717"/>
      <c r="BS150" s="197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</row>
    <row r="151" spans="1:93" ht="15">
      <c r="A151" s="13"/>
      <c r="B151" s="13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730"/>
      <c r="S151" s="717"/>
      <c r="T151" s="717"/>
      <c r="U151" s="717"/>
      <c r="V151" s="717"/>
      <c r="W151" s="717"/>
      <c r="X151" s="717"/>
      <c r="Y151" s="717"/>
      <c r="Z151" s="717"/>
      <c r="AA151" s="717"/>
      <c r="AB151" s="717"/>
      <c r="AC151" s="717"/>
      <c r="AD151" s="717"/>
      <c r="AE151" s="717"/>
      <c r="AF151" s="717"/>
      <c r="AG151" s="717"/>
      <c r="AH151" s="717"/>
      <c r="AI151" s="197"/>
      <c r="AJ151" s="124"/>
      <c r="AK151" s="120"/>
      <c r="AL151" s="139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730"/>
      <c r="BC151" s="717"/>
      <c r="BD151" s="717"/>
      <c r="BE151" s="717"/>
      <c r="BF151" s="717"/>
      <c r="BG151" s="717"/>
      <c r="BH151" s="717"/>
      <c r="BI151" s="717"/>
      <c r="BJ151" s="717"/>
      <c r="BK151" s="717"/>
      <c r="BL151" s="717"/>
      <c r="BM151" s="717"/>
      <c r="BN151" s="717"/>
      <c r="BO151" s="717"/>
      <c r="BP151" s="717"/>
      <c r="BQ151" s="717"/>
      <c r="BR151" s="717"/>
      <c r="BS151" s="197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</row>
    <row r="152" spans="1:93" ht="12.75" customHeight="1">
      <c r="A152" s="13"/>
      <c r="B152" s="728"/>
      <c r="C152" s="728"/>
      <c r="D152" s="728"/>
      <c r="E152" s="728"/>
      <c r="F152" s="728"/>
      <c r="G152" s="728"/>
      <c r="H152" s="728"/>
      <c r="I152" s="728"/>
      <c r="J152" s="728"/>
      <c r="K152" s="728"/>
      <c r="L152" s="728"/>
      <c r="M152" s="728"/>
      <c r="N152" s="126"/>
      <c r="O152" s="126"/>
      <c r="P152" s="126"/>
      <c r="Q152" s="126"/>
      <c r="R152" s="730"/>
      <c r="S152" s="717"/>
      <c r="T152" s="717"/>
      <c r="U152" s="717"/>
      <c r="V152" s="717"/>
      <c r="W152" s="717"/>
      <c r="X152" s="717"/>
      <c r="Y152" s="717"/>
      <c r="Z152" s="717"/>
      <c r="AA152" s="717"/>
      <c r="AB152" s="717"/>
      <c r="AC152" s="717"/>
      <c r="AD152" s="717"/>
      <c r="AE152" s="717"/>
      <c r="AF152" s="717"/>
      <c r="AG152" s="717"/>
      <c r="AH152" s="717"/>
      <c r="AI152" s="197"/>
      <c r="AJ152" s="124"/>
      <c r="AK152" s="120"/>
      <c r="AL152" s="728"/>
      <c r="AM152" s="728"/>
      <c r="AN152" s="728"/>
      <c r="AO152" s="728"/>
      <c r="AP152" s="728"/>
      <c r="AQ152" s="728"/>
      <c r="AR152" s="728"/>
      <c r="AS152" s="728"/>
      <c r="AT152" s="728"/>
      <c r="AU152" s="728"/>
      <c r="AV152" s="728"/>
      <c r="AW152" s="728"/>
      <c r="AX152" s="126"/>
      <c r="AY152" s="126"/>
      <c r="AZ152" s="126"/>
      <c r="BA152" s="126"/>
      <c r="BB152" s="730"/>
      <c r="BC152" s="717"/>
      <c r="BD152" s="717"/>
      <c r="BE152" s="717"/>
      <c r="BF152" s="717"/>
      <c r="BG152" s="717"/>
      <c r="BH152" s="717"/>
      <c r="BI152" s="717"/>
      <c r="BJ152" s="717"/>
      <c r="BK152" s="717"/>
      <c r="BL152" s="717"/>
      <c r="BM152" s="717"/>
      <c r="BN152" s="717"/>
      <c r="BO152" s="717"/>
      <c r="BP152" s="717"/>
      <c r="BQ152" s="717"/>
      <c r="BR152" s="717"/>
      <c r="BS152" s="197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</row>
    <row r="153" spans="1:93" ht="15">
      <c r="A153" s="13"/>
      <c r="B153" s="728"/>
      <c r="C153" s="728"/>
      <c r="D153" s="728"/>
      <c r="E153" s="728"/>
      <c r="F153" s="728"/>
      <c r="G153" s="728"/>
      <c r="H153" s="728"/>
      <c r="I153" s="728"/>
      <c r="J153" s="728"/>
      <c r="K153" s="728"/>
      <c r="L153" s="728"/>
      <c r="M153" s="728"/>
      <c r="N153" s="126"/>
      <c r="O153" s="126"/>
      <c r="P153" s="126"/>
      <c r="Q153" s="126"/>
      <c r="R153" s="730"/>
      <c r="S153" s="717"/>
      <c r="T153" s="717"/>
      <c r="U153" s="717"/>
      <c r="V153" s="717"/>
      <c r="W153" s="717"/>
      <c r="X153" s="717"/>
      <c r="Y153" s="717"/>
      <c r="Z153" s="717"/>
      <c r="AA153" s="717"/>
      <c r="AB153" s="717"/>
      <c r="AC153" s="717"/>
      <c r="AD153" s="717"/>
      <c r="AE153" s="717"/>
      <c r="AF153" s="717"/>
      <c r="AG153" s="717"/>
      <c r="AH153" s="717"/>
      <c r="AI153" s="197"/>
      <c r="AJ153" s="124"/>
      <c r="AK153" s="120"/>
      <c r="AL153" s="728"/>
      <c r="AM153" s="728"/>
      <c r="AN153" s="728"/>
      <c r="AO153" s="728"/>
      <c r="AP153" s="728"/>
      <c r="AQ153" s="728"/>
      <c r="AR153" s="728"/>
      <c r="AS153" s="728"/>
      <c r="AT153" s="728"/>
      <c r="AU153" s="728"/>
      <c r="AV153" s="728"/>
      <c r="AW153" s="728"/>
      <c r="AX153" s="126"/>
      <c r="AY153" s="126"/>
      <c r="AZ153" s="126"/>
      <c r="BA153" s="126"/>
      <c r="BB153" s="730"/>
      <c r="BC153" s="717"/>
      <c r="BD153" s="717"/>
      <c r="BE153" s="717"/>
      <c r="BF153" s="717"/>
      <c r="BG153" s="717"/>
      <c r="BH153" s="717"/>
      <c r="BI153" s="717"/>
      <c r="BJ153" s="717"/>
      <c r="BK153" s="717"/>
      <c r="BL153" s="717"/>
      <c r="BM153" s="717"/>
      <c r="BN153" s="717"/>
      <c r="BO153" s="717"/>
      <c r="BP153" s="717"/>
      <c r="BQ153" s="717"/>
      <c r="BR153" s="717"/>
      <c r="BS153" s="197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</row>
    <row r="154" spans="1:93">
      <c r="A154" s="13"/>
      <c r="B154" s="140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97"/>
      <c r="AF154" s="197"/>
      <c r="AG154" s="197"/>
      <c r="AH154" s="197"/>
      <c r="AI154" s="197"/>
      <c r="AJ154" s="124"/>
      <c r="AK154" s="120"/>
      <c r="AL154" s="140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97"/>
      <c r="BP154" s="197"/>
      <c r="BQ154" s="197"/>
      <c r="BR154" s="197"/>
      <c r="BS154" s="197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</row>
    <row r="155" spans="1:93" ht="12.75" customHeight="1">
      <c r="A155" s="13"/>
      <c r="B155" s="140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97"/>
      <c r="AF155" s="197"/>
      <c r="AG155" s="197"/>
      <c r="AH155" s="197"/>
      <c r="AI155" s="197"/>
      <c r="AJ155" s="124"/>
      <c r="AK155" s="120"/>
      <c r="AL155" s="140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97"/>
      <c r="BP155" s="197"/>
      <c r="BQ155" s="197"/>
      <c r="BR155" s="197"/>
      <c r="BS155" s="197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</row>
    <row r="156" spans="1:93" ht="15.75">
      <c r="A156" s="13"/>
      <c r="B156" s="127"/>
      <c r="C156" s="128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24"/>
      <c r="AK156" s="120"/>
      <c r="AL156" s="127"/>
      <c r="AM156" s="128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</row>
    <row r="157" spans="1:93" ht="12.75" customHeight="1">
      <c r="A157" s="13"/>
      <c r="B157" s="127"/>
      <c r="C157" s="128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24"/>
      <c r="AK157" s="120"/>
      <c r="AL157" s="127"/>
      <c r="AM157" s="128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</row>
    <row r="158" spans="1:93" ht="15" customHeight="1">
      <c r="A158" s="13"/>
      <c r="B158" s="139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97"/>
      <c r="AF158" s="197"/>
      <c r="AG158" s="197"/>
      <c r="AH158" s="197"/>
      <c r="AI158" s="197"/>
      <c r="AJ158" s="124"/>
      <c r="AK158" s="120"/>
      <c r="AL158" s="139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97"/>
      <c r="BP158" s="197"/>
      <c r="BQ158" s="197"/>
      <c r="BR158" s="197"/>
      <c r="BS158" s="197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</row>
    <row r="159" spans="1:93" ht="15.75" customHeight="1">
      <c r="A159" s="13"/>
      <c r="B159" s="728"/>
      <c r="C159" s="728"/>
      <c r="D159" s="728"/>
      <c r="E159" s="728"/>
      <c r="F159" s="728"/>
      <c r="G159" s="728"/>
      <c r="H159" s="728"/>
      <c r="I159" s="728"/>
      <c r="J159" s="728"/>
      <c r="K159" s="728"/>
      <c r="L159" s="728"/>
      <c r="M159" s="126"/>
      <c r="N159" s="126"/>
      <c r="O159" s="126"/>
      <c r="P159" s="126"/>
      <c r="Q159" s="126"/>
      <c r="R159" s="730"/>
      <c r="S159" s="717"/>
      <c r="T159" s="717"/>
      <c r="U159" s="717"/>
      <c r="V159" s="717"/>
      <c r="W159" s="717"/>
      <c r="X159" s="717"/>
      <c r="Y159" s="717"/>
      <c r="Z159" s="717"/>
      <c r="AA159" s="717"/>
      <c r="AB159" s="717"/>
      <c r="AC159" s="717"/>
      <c r="AD159" s="717"/>
      <c r="AE159" s="717"/>
      <c r="AF159" s="717"/>
      <c r="AG159" s="717"/>
      <c r="AH159" s="717"/>
      <c r="AI159" s="197"/>
      <c r="AJ159" s="124"/>
      <c r="AK159" s="120"/>
      <c r="AL159" s="728"/>
      <c r="AM159" s="728"/>
      <c r="AN159" s="728"/>
      <c r="AO159" s="728"/>
      <c r="AP159" s="728"/>
      <c r="AQ159" s="728"/>
      <c r="AR159" s="728"/>
      <c r="AS159" s="728"/>
      <c r="AT159" s="728"/>
      <c r="AU159" s="728"/>
      <c r="AV159" s="728"/>
      <c r="AW159" s="126"/>
      <c r="AX159" s="126"/>
      <c r="AY159" s="126"/>
      <c r="AZ159" s="126"/>
      <c r="BA159" s="126"/>
      <c r="BB159" s="730"/>
      <c r="BC159" s="717"/>
      <c r="BD159" s="717"/>
      <c r="BE159" s="717"/>
      <c r="BF159" s="717"/>
      <c r="BG159" s="717"/>
      <c r="BH159" s="717"/>
      <c r="BI159" s="717"/>
      <c r="BJ159" s="717"/>
      <c r="BK159" s="717"/>
      <c r="BL159" s="717"/>
      <c r="BM159" s="717"/>
      <c r="BN159" s="717"/>
      <c r="BO159" s="717"/>
      <c r="BP159" s="717"/>
      <c r="BQ159" s="717"/>
      <c r="BR159" s="717"/>
      <c r="BS159" s="197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</row>
    <row r="160" spans="1:93" ht="12.75" customHeight="1">
      <c r="A160" s="13"/>
      <c r="B160" s="728"/>
      <c r="C160" s="728"/>
      <c r="D160" s="728"/>
      <c r="E160" s="728"/>
      <c r="F160" s="728"/>
      <c r="G160" s="728"/>
      <c r="H160" s="728"/>
      <c r="I160" s="728"/>
      <c r="J160" s="728"/>
      <c r="K160" s="728"/>
      <c r="L160" s="728"/>
      <c r="M160" s="126"/>
      <c r="N160" s="126"/>
      <c r="O160" s="126"/>
      <c r="P160" s="126"/>
      <c r="Q160" s="126"/>
      <c r="R160" s="730"/>
      <c r="S160" s="717"/>
      <c r="T160" s="717"/>
      <c r="U160" s="717"/>
      <c r="V160" s="717"/>
      <c r="W160" s="717"/>
      <c r="X160" s="717"/>
      <c r="Y160" s="717"/>
      <c r="Z160" s="717"/>
      <c r="AA160" s="717"/>
      <c r="AB160" s="717"/>
      <c r="AC160" s="717"/>
      <c r="AD160" s="717"/>
      <c r="AE160" s="717"/>
      <c r="AF160" s="717"/>
      <c r="AG160" s="717"/>
      <c r="AH160" s="717"/>
      <c r="AI160" s="197"/>
      <c r="AJ160" s="124"/>
      <c r="AK160" s="120"/>
      <c r="AL160" s="728"/>
      <c r="AM160" s="728"/>
      <c r="AN160" s="728"/>
      <c r="AO160" s="728"/>
      <c r="AP160" s="728"/>
      <c r="AQ160" s="728"/>
      <c r="AR160" s="728"/>
      <c r="AS160" s="728"/>
      <c r="AT160" s="728"/>
      <c r="AU160" s="728"/>
      <c r="AV160" s="728"/>
      <c r="AW160" s="126"/>
      <c r="AX160" s="126"/>
      <c r="AY160" s="126"/>
      <c r="AZ160" s="126"/>
      <c r="BA160" s="126"/>
      <c r="BB160" s="730"/>
      <c r="BC160" s="717"/>
      <c r="BD160" s="717"/>
      <c r="BE160" s="717"/>
      <c r="BF160" s="717"/>
      <c r="BG160" s="717"/>
      <c r="BH160" s="717"/>
      <c r="BI160" s="717"/>
      <c r="BJ160" s="717"/>
      <c r="BK160" s="717"/>
      <c r="BL160" s="717"/>
      <c r="BM160" s="717"/>
      <c r="BN160" s="717"/>
      <c r="BO160" s="717"/>
      <c r="BP160" s="717"/>
      <c r="BQ160" s="717"/>
      <c r="BR160" s="717"/>
      <c r="BS160" s="197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</row>
    <row r="161" spans="1:102" ht="12.75" customHeight="1">
      <c r="A161" s="13"/>
      <c r="B161" s="139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730"/>
      <c r="S161" s="717"/>
      <c r="T161" s="717"/>
      <c r="U161" s="717"/>
      <c r="V161" s="717"/>
      <c r="W161" s="717"/>
      <c r="X161" s="717"/>
      <c r="Y161" s="717"/>
      <c r="Z161" s="717"/>
      <c r="AA161" s="717"/>
      <c r="AB161" s="717"/>
      <c r="AC161" s="717"/>
      <c r="AD161" s="717"/>
      <c r="AE161" s="717"/>
      <c r="AF161" s="717"/>
      <c r="AG161" s="717"/>
      <c r="AH161" s="717"/>
      <c r="AI161" s="197"/>
      <c r="AJ161" s="124"/>
      <c r="AK161" s="120"/>
      <c r="AL161" s="139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730"/>
      <c r="BC161" s="717"/>
      <c r="BD161" s="717"/>
      <c r="BE161" s="717"/>
      <c r="BF161" s="717"/>
      <c r="BG161" s="717"/>
      <c r="BH161" s="717"/>
      <c r="BI161" s="717"/>
      <c r="BJ161" s="717"/>
      <c r="BK161" s="717"/>
      <c r="BL161" s="717"/>
      <c r="BM161" s="717"/>
      <c r="BN161" s="717"/>
      <c r="BO161" s="717"/>
      <c r="BP161" s="717"/>
      <c r="BQ161" s="717"/>
      <c r="BR161" s="717"/>
      <c r="BS161" s="197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W161" s="40"/>
      <c r="CX161" s="40"/>
    </row>
    <row r="162" spans="1:102" ht="12.75" customHeight="1">
      <c r="A162" s="13"/>
      <c r="B162" s="139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730"/>
      <c r="S162" s="717"/>
      <c r="T162" s="717"/>
      <c r="U162" s="717"/>
      <c r="V162" s="717"/>
      <c r="W162" s="717"/>
      <c r="X162" s="717"/>
      <c r="Y162" s="717"/>
      <c r="Z162" s="717"/>
      <c r="AA162" s="717"/>
      <c r="AB162" s="717"/>
      <c r="AC162" s="717"/>
      <c r="AD162" s="717"/>
      <c r="AE162" s="717"/>
      <c r="AF162" s="717"/>
      <c r="AG162" s="717"/>
      <c r="AH162" s="717"/>
      <c r="AI162" s="197"/>
      <c r="AJ162" s="124"/>
      <c r="AK162" s="120"/>
      <c r="AL162" s="139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730"/>
      <c r="BC162" s="717"/>
      <c r="BD162" s="717"/>
      <c r="BE162" s="717"/>
      <c r="BF162" s="717"/>
      <c r="BG162" s="717"/>
      <c r="BH162" s="717"/>
      <c r="BI162" s="717"/>
      <c r="BJ162" s="717"/>
      <c r="BK162" s="717"/>
      <c r="BL162" s="717"/>
      <c r="BM162" s="717"/>
      <c r="BN162" s="717"/>
      <c r="BO162" s="717"/>
      <c r="BP162" s="717"/>
      <c r="BQ162" s="717"/>
      <c r="BR162" s="717"/>
      <c r="BS162" s="197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W162" s="40"/>
      <c r="CX162" s="40"/>
    </row>
    <row r="163" spans="1:102" ht="15">
      <c r="A163" s="13"/>
      <c r="B163" s="198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730"/>
      <c r="S163" s="717"/>
      <c r="T163" s="717"/>
      <c r="U163" s="717"/>
      <c r="V163" s="717"/>
      <c r="W163" s="717"/>
      <c r="X163" s="717"/>
      <c r="Y163" s="717"/>
      <c r="Z163" s="717"/>
      <c r="AA163" s="717"/>
      <c r="AB163" s="717"/>
      <c r="AC163" s="717"/>
      <c r="AD163" s="717"/>
      <c r="AE163" s="717"/>
      <c r="AF163" s="717"/>
      <c r="AG163" s="717"/>
      <c r="AH163" s="717"/>
      <c r="AI163" s="197"/>
      <c r="AJ163" s="124"/>
      <c r="AK163" s="120"/>
      <c r="AL163" s="198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730"/>
      <c r="BC163" s="717"/>
      <c r="BD163" s="717"/>
      <c r="BE163" s="717"/>
      <c r="BF163" s="717"/>
      <c r="BG163" s="717"/>
      <c r="BH163" s="717"/>
      <c r="BI163" s="717"/>
      <c r="BJ163" s="717"/>
      <c r="BK163" s="717"/>
      <c r="BL163" s="717"/>
      <c r="BM163" s="717"/>
      <c r="BN163" s="717"/>
      <c r="BO163" s="717"/>
      <c r="BP163" s="717"/>
      <c r="BQ163" s="717"/>
      <c r="BR163" s="717"/>
      <c r="BS163" s="197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W163" s="40"/>
      <c r="CX163" s="40"/>
    </row>
    <row r="164" spans="1:102" ht="12.75" customHeight="1">
      <c r="A164" s="13"/>
      <c r="B164" s="139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730"/>
      <c r="S164" s="717"/>
      <c r="T164" s="717"/>
      <c r="U164" s="717"/>
      <c r="V164" s="717"/>
      <c r="W164" s="717"/>
      <c r="X164" s="717"/>
      <c r="Y164" s="717"/>
      <c r="Z164" s="717"/>
      <c r="AA164" s="717"/>
      <c r="AB164" s="717"/>
      <c r="AC164" s="717"/>
      <c r="AD164" s="717"/>
      <c r="AE164" s="717"/>
      <c r="AF164" s="717"/>
      <c r="AG164" s="717"/>
      <c r="AH164" s="717"/>
      <c r="AI164" s="197"/>
      <c r="AJ164" s="124"/>
      <c r="AK164" s="120"/>
      <c r="AL164" s="139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730"/>
      <c r="BC164" s="717"/>
      <c r="BD164" s="717"/>
      <c r="BE164" s="717"/>
      <c r="BF164" s="717"/>
      <c r="BG164" s="717"/>
      <c r="BH164" s="717"/>
      <c r="BI164" s="717"/>
      <c r="BJ164" s="717"/>
      <c r="BK164" s="717"/>
      <c r="BL164" s="717"/>
      <c r="BM164" s="717"/>
      <c r="BN164" s="717"/>
      <c r="BO164" s="717"/>
      <c r="BP164" s="717"/>
      <c r="BQ164" s="717"/>
      <c r="BR164" s="717"/>
      <c r="BS164" s="197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</row>
    <row r="165" spans="1:102" ht="12.75" customHeight="1">
      <c r="A165" s="13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26"/>
      <c r="O165" s="126"/>
      <c r="P165" s="126"/>
      <c r="Q165" s="126"/>
      <c r="R165" s="730"/>
      <c r="S165" s="717"/>
      <c r="T165" s="717"/>
      <c r="U165" s="717"/>
      <c r="V165" s="717"/>
      <c r="W165" s="717"/>
      <c r="X165" s="717"/>
      <c r="Y165" s="717"/>
      <c r="Z165" s="717"/>
      <c r="AA165" s="717"/>
      <c r="AB165" s="717"/>
      <c r="AC165" s="717"/>
      <c r="AD165" s="717"/>
      <c r="AE165" s="717"/>
      <c r="AF165" s="717"/>
      <c r="AG165" s="717"/>
      <c r="AH165" s="717"/>
      <c r="AI165" s="197"/>
      <c r="AJ165" s="124"/>
      <c r="AK165" s="120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26"/>
      <c r="AY165" s="126"/>
      <c r="AZ165" s="126"/>
      <c r="BA165" s="126"/>
      <c r="BB165" s="730"/>
      <c r="BC165" s="717"/>
      <c r="BD165" s="717"/>
      <c r="BE165" s="717"/>
      <c r="BF165" s="717"/>
      <c r="BG165" s="717"/>
      <c r="BH165" s="717"/>
      <c r="BI165" s="717"/>
      <c r="BJ165" s="717"/>
      <c r="BK165" s="717"/>
      <c r="BL165" s="717"/>
      <c r="BM165" s="717"/>
      <c r="BN165" s="717"/>
      <c r="BO165" s="717"/>
      <c r="BP165" s="717"/>
      <c r="BQ165" s="717"/>
      <c r="BR165" s="717"/>
      <c r="BS165" s="197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</row>
    <row r="166" spans="1:102" ht="15">
      <c r="A166" s="13"/>
      <c r="B166" s="141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26"/>
      <c r="O166" s="126"/>
      <c r="P166" s="126"/>
      <c r="Q166" s="126"/>
      <c r="R166" s="730"/>
      <c r="S166" s="717"/>
      <c r="T166" s="717"/>
      <c r="U166" s="717"/>
      <c r="V166" s="717"/>
      <c r="W166" s="717"/>
      <c r="X166" s="717"/>
      <c r="Y166" s="717"/>
      <c r="Z166" s="717"/>
      <c r="AA166" s="717"/>
      <c r="AB166" s="717"/>
      <c r="AC166" s="717"/>
      <c r="AD166" s="717"/>
      <c r="AE166" s="717"/>
      <c r="AF166" s="717"/>
      <c r="AG166" s="717"/>
      <c r="AH166" s="717"/>
      <c r="AI166" s="197"/>
      <c r="AJ166" s="124"/>
      <c r="AK166" s="120"/>
      <c r="AL166" s="141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26"/>
      <c r="AY166" s="126"/>
      <c r="AZ166" s="126"/>
      <c r="BA166" s="126"/>
      <c r="BB166" s="730"/>
      <c r="BC166" s="717"/>
      <c r="BD166" s="717"/>
      <c r="BE166" s="717"/>
      <c r="BF166" s="717"/>
      <c r="BG166" s="717"/>
      <c r="BH166" s="717"/>
      <c r="BI166" s="717"/>
      <c r="BJ166" s="717"/>
      <c r="BK166" s="717"/>
      <c r="BL166" s="717"/>
      <c r="BM166" s="717"/>
      <c r="BN166" s="717"/>
      <c r="BO166" s="717"/>
      <c r="BP166" s="717"/>
      <c r="BQ166" s="717"/>
      <c r="BR166" s="717"/>
      <c r="BS166" s="197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</row>
    <row r="167" spans="1:102" ht="12.75" customHeight="1">
      <c r="A167" s="13"/>
      <c r="B167" s="140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730"/>
      <c r="S167" s="717"/>
      <c r="T167" s="717"/>
      <c r="U167" s="717"/>
      <c r="V167" s="717"/>
      <c r="W167" s="717"/>
      <c r="X167" s="717"/>
      <c r="Y167" s="717"/>
      <c r="Z167" s="717"/>
      <c r="AA167" s="717"/>
      <c r="AB167" s="717"/>
      <c r="AC167" s="717"/>
      <c r="AD167" s="717"/>
      <c r="AE167" s="717"/>
      <c r="AF167" s="717"/>
      <c r="AG167" s="717"/>
      <c r="AH167" s="717"/>
      <c r="AI167" s="197"/>
      <c r="AJ167" s="124"/>
      <c r="AK167" s="120"/>
      <c r="AL167" s="140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730"/>
      <c r="BC167" s="717"/>
      <c r="BD167" s="717"/>
      <c r="BE167" s="717"/>
      <c r="BF167" s="717"/>
      <c r="BG167" s="717"/>
      <c r="BH167" s="717"/>
      <c r="BI167" s="717"/>
      <c r="BJ167" s="717"/>
      <c r="BK167" s="717"/>
      <c r="BL167" s="717"/>
      <c r="BM167" s="717"/>
      <c r="BN167" s="717"/>
      <c r="BO167" s="717"/>
      <c r="BP167" s="717"/>
      <c r="BQ167" s="717"/>
      <c r="BR167" s="717"/>
      <c r="BS167" s="197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W167" s="40"/>
      <c r="CX167" s="40"/>
    </row>
    <row r="168" spans="1:102" ht="12.75" customHeight="1">
      <c r="A168" s="13"/>
      <c r="B168" s="728"/>
      <c r="C168" s="728"/>
      <c r="D168" s="728"/>
      <c r="E168" s="728"/>
      <c r="F168" s="728"/>
      <c r="G168" s="728"/>
      <c r="H168" s="728"/>
      <c r="I168" s="728"/>
      <c r="J168" s="728"/>
      <c r="K168" s="728"/>
      <c r="L168" s="728"/>
      <c r="M168" s="728"/>
      <c r="N168" s="126"/>
      <c r="O168" s="126"/>
      <c r="P168" s="126"/>
      <c r="Q168" s="126"/>
      <c r="R168" s="730"/>
      <c r="S168" s="717"/>
      <c r="T168" s="717"/>
      <c r="U168" s="717"/>
      <c r="V168" s="717"/>
      <c r="W168" s="717"/>
      <c r="X168" s="717"/>
      <c r="Y168" s="717"/>
      <c r="Z168" s="717"/>
      <c r="AA168" s="717"/>
      <c r="AB168" s="717"/>
      <c r="AC168" s="717"/>
      <c r="AD168" s="717"/>
      <c r="AE168" s="717"/>
      <c r="AF168" s="717"/>
      <c r="AG168" s="717"/>
      <c r="AH168" s="717"/>
      <c r="AI168" s="197"/>
      <c r="AJ168" s="124"/>
      <c r="AK168" s="120"/>
      <c r="AL168" s="728"/>
      <c r="AM168" s="728"/>
      <c r="AN168" s="728"/>
      <c r="AO168" s="728"/>
      <c r="AP168" s="728"/>
      <c r="AQ168" s="728"/>
      <c r="AR168" s="728"/>
      <c r="AS168" s="728"/>
      <c r="AT168" s="728"/>
      <c r="AU168" s="728"/>
      <c r="AV168" s="728"/>
      <c r="AW168" s="728"/>
      <c r="AX168" s="126"/>
      <c r="AY168" s="126"/>
      <c r="AZ168" s="126"/>
      <c r="BA168" s="126"/>
      <c r="BB168" s="730"/>
      <c r="BC168" s="717"/>
      <c r="BD168" s="717"/>
      <c r="BE168" s="717"/>
      <c r="BF168" s="717"/>
      <c r="BG168" s="717"/>
      <c r="BH168" s="717"/>
      <c r="BI168" s="717"/>
      <c r="BJ168" s="717"/>
      <c r="BK168" s="717"/>
      <c r="BL168" s="717"/>
      <c r="BM168" s="717"/>
      <c r="BN168" s="717"/>
      <c r="BO168" s="717"/>
      <c r="BP168" s="717"/>
      <c r="BQ168" s="717"/>
      <c r="BR168" s="717"/>
      <c r="BS168" s="197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W168" s="40"/>
      <c r="CX168" s="40"/>
    </row>
    <row r="169" spans="1:102" ht="15">
      <c r="A169" s="13"/>
      <c r="B169" s="728"/>
      <c r="C169" s="728"/>
      <c r="D169" s="728"/>
      <c r="E169" s="728"/>
      <c r="F169" s="728"/>
      <c r="G169" s="728"/>
      <c r="H169" s="728"/>
      <c r="I169" s="728"/>
      <c r="J169" s="728"/>
      <c r="K169" s="728"/>
      <c r="L169" s="728"/>
      <c r="M169" s="728"/>
      <c r="N169" s="126"/>
      <c r="O169" s="126"/>
      <c r="P169" s="126"/>
      <c r="Q169" s="126"/>
      <c r="R169" s="730"/>
      <c r="S169" s="717"/>
      <c r="T169" s="717"/>
      <c r="U169" s="717"/>
      <c r="V169" s="717"/>
      <c r="W169" s="717"/>
      <c r="X169" s="717"/>
      <c r="Y169" s="717"/>
      <c r="Z169" s="717"/>
      <c r="AA169" s="717"/>
      <c r="AB169" s="717"/>
      <c r="AC169" s="717"/>
      <c r="AD169" s="717"/>
      <c r="AE169" s="717"/>
      <c r="AF169" s="717"/>
      <c r="AG169" s="717"/>
      <c r="AH169" s="717"/>
      <c r="AI169" s="197"/>
      <c r="AJ169" s="124"/>
      <c r="AK169" s="120"/>
      <c r="AL169" s="728"/>
      <c r="AM169" s="728"/>
      <c r="AN169" s="728"/>
      <c r="AO169" s="728"/>
      <c r="AP169" s="728"/>
      <c r="AQ169" s="728"/>
      <c r="AR169" s="728"/>
      <c r="AS169" s="728"/>
      <c r="AT169" s="728"/>
      <c r="AU169" s="728"/>
      <c r="AV169" s="728"/>
      <c r="AW169" s="728"/>
      <c r="AX169" s="126"/>
      <c r="AY169" s="126"/>
      <c r="AZ169" s="126"/>
      <c r="BA169" s="126"/>
      <c r="BB169" s="730"/>
      <c r="BC169" s="717"/>
      <c r="BD169" s="717"/>
      <c r="BE169" s="717"/>
      <c r="BF169" s="717"/>
      <c r="BG169" s="717"/>
      <c r="BH169" s="717"/>
      <c r="BI169" s="717"/>
      <c r="BJ169" s="717"/>
      <c r="BK169" s="717"/>
      <c r="BL169" s="717"/>
      <c r="BM169" s="717"/>
      <c r="BN169" s="717"/>
      <c r="BO169" s="717"/>
      <c r="BP169" s="717"/>
      <c r="BQ169" s="717"/>
      <c r="BR169" s="717"/>
      <c r="BS169" s="197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W169" s="40"/>
      <c r="CX169" s="40"/>
    </row>
    <row r="170" spans="1:102" ht="12.75" customHeight="1">
      <c r="A170" s="13"/>
      <c r="B170" s="140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97"/>
      <c r="AF170" s="197"/>
      <c r="AG170" s="197"/>
      <c r="AH170" s="197"/>
      <c r="AI170" s="197"/>
      <c r="AJ170" s="124"/>
      <c r="AK170" s="120"/>
      <c r="AL170" s="140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97"/>
      <c r="BP170" s="197"/>
      <c r="BQ170" s="197"/>
      <c r="BR170" s="197"/>
      <c r="BS170" s="197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W170" s="40"/>
      <c r="CX170" s="40"/>
    </row>
    <row r="171" spans="1:102" ht="12.75" customHeight="1">
      <c r="A171" s="13"/>
      <c r="B171" s="127"/>
      <c r="C171" s="128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24"/>
      <c r="AK171" s="120"/>
      <c r="AL171" s="127"/>
      <c r="AM171" s="128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W171" s="40"/>
      <c r="CX171" s="40"/>
    </row>
    <row r="172" spans="1:102" ht="15" customHeight="1">
      <c r="A172" s="13"/>
      <c r="B172" s="127"/>
      <c r="C172" s="128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24"/>
      <c r="AK172" s="120"/>
      <c r="AL172" s="127"/>
      <c r="AM172" s="128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W172" s="40"/>
      <c r="CX172" s="40"/>
    </row>
    <row r="173" spans="1:102" ht="15.75" customHeight="1">
      <c r="A173" s="13"/>
      <c r="B173" s="139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97"/>
      <c r="AF173" s="197"/>
      <c r="AG173" s="197"/>
      <c r="AH173" s="197"/>
      <c r="AI173" s="197"/>
      <c r="AJ173" s="124"/>
      <c r="AK173" s="120"/>
      <c r="AL173" s="139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97"/>
      <c r="BP173" s="197"/>
      <c r="BQ173" s="197"/>
      <c r="BR173" s="197"/>
      <c r="BS173" s="197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W173" s="40"/>
      <c r="CX173" s="40"/>
    </row>
    <row r="174" spans="1:102" ht="12.75" customHeight="1">
      <c r="A174" s="13"/>
      <c r="B174" s="732"/>
      <c r="C174" s="732"/>
      <c r="D174" s="732"/>
      <c r="E174" s="732"/>
      <c r="F174" s="732"/>
      <c r="G174" s="732"/>
      <c r="H174" s="732"/>
      <c r="I174" s="732"/>
      <c r="J174" s="732"/>
      <c r="K174" s="732"/>
      <c r="L174" s="732"/>
      <c r="M174" s="732"/>
      <c r="N174" s="126"/>
      <c r="O174" s="126"/>
      <c r="P174" s="126"/>
      <c r="Q174" s="126"/>
      <c r="R174" s="730"/>
      <c r="S174" s="717"/>
      <c r="T174" s="717"/>
      <c r="U174" s="717"/>
      <c r="V174" s="717"/>
      <c r="W174" s="717"/>
      <c r="X174" s="717"/>
      <c r="Y174" s="717"/>
      <c r="Z174" s="717"/>
      <c r="AA174" s="717"/>
      <c r="AB174" s="717"/>
      <c r="AC174" s="717"/>
      <c r="AD174" s="717"/>
      <c r="AE174" s="717"/>
      <c r="AF174" s="717"/>
      <c r="AG174" s="717"/>
      <c r="AH174" s="717"/>
      <c r="AI174" s="197"/>
      <c r="AJ174" s="124"/>
      <c r="AK174" s="120"/>
      <c r="AL174" s="732"/>
      <c r="AM174" s="732"/>
      <c r="AN174" s="732"/>
      <c r="AO174" s="732"/>
      <c r="AP174" s="732"/>
      <c r="AQ174" s="732"/>
      <c r="AR174" s="732"/>
      <c r="AS174" s="732"/>
      <c r="AT174" s="732"/>
      <c r="AU174" s="732"/>
      <c r="AV174" s="732"/>
      <c r="AW174" s="732"/>
      <c r="AX174" s="126"/>
      <c r="AY174" s="126"/>
      <c r="AZ174" s="126"/>
      <c r="BA174" s="126"/>
      <c r="BB174" s="730"/>
      <c r="BC174" s="717"/>
      <c r="BD174" s="717"/>
      <c r="BE174" s="717"/>
      <c r="BF174" s="717"/>
      <c r="BG174" s="717"/>
      <c r="BH174" s="717"/>
      <c r="BI174" s="717"/>
      <c r="BJ174" s="717"/>
      <c r="BK174" s="717"/>
      <c r="BL174" s="717"/>
      <c r="BM174" s="717"/>
      <c r="BN174" s="717"/>
      <c r="BO174" s="717"/>
      <c r="BP174" s="717"/>
      <c r="BQ174" s="717"/>
      <c r="BR174" s="717"/>
      <c r="BS174" s="197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W174" s="40"/>
      <c r="CX174" s="40"/>
    </row>
    <row r="175" spans="1:102" ht="12.75" customHeight="1">
      <c r="A175" s="13"/>
      <c r="B175" s="732"/>
      <c r="C175" s="732"/>
      <c r="D175" s="732"/>
      <c r="E175" s="732"/>
      <c r="F175" s="732"/>
      <c r="G175" s="732"/>
      <c r="H175" s="732"/>
      <c r="I175" s="732"/>
      <c r="J175" s="732"/>
      <c r="K175" s="732"/>
      <c r="L175" s="732"/>
      <c r="M175" s="732"/>
      <c r="N175" s="126"/>
      <c r="O175" s="126"/>
      <c r="P175" s="126"/>
      <c r="Q175" s="126"/>
      <c r="R175" s="730"/>
      <c r="S175" s="717"/>
      <c r="T175" s="717"/>
      <c r="U175" s="717"/>
      <c r="V175" s="717"/>
      <c r="W175" s="717"/>
      <c r="X175" s="717"/>
      <c r="Y175" s="717"/>
      <c r="Z175" s="717"/>
      <c r="AA175" s="717"/>
      <c r="AB175" s="717"/>
      <c r="AC175" s="717"/>
      <c r="AD175" s="717"/>
      <c r="AE175" s="717"/>
      <c r="AF175" s="717"/>
      <c r="AG175" s="717"/>
      <c r="AH175" s="717"/>
      <c r="AI175" s="197"/>
      <c r="AJ175" s="124"/>
      <c r="AK175" s="120"/>
      <c r="AL175" s="732"/>
      <c r="AM175" s="732"/>
      <c r="AN175" s="732"/>
      <c r="AO175" s="732"/>
      <c r="AP175" s="732"/>
      <c r="AQ175" s="732"/>
      <c r="AR175" s="732"/>
      <c r="AS175" s="732"/>
      <c r="AT175" s="732"/>
      <c r="AU175" s="732"/>
      <c r="AV175" s="732"/>
      <c r="AW175" s="732"/>
      <c r="AX175" s="126"/>
      <c r="AY175" s="126"/>
      <c r="AZ175" s="126"/>
      <c r="BA175" s="126"/>
      <c r="BB175" s="730"/>
      <c r="BC175" s="717"/>
      <c r="BD175" s="717"/>
      <c r="BE175" s="717"/>
      <c r="BF175" s="717"/>
      <c r="BG175" s="717"/>
      <c r="BH175" s="717"/>
      <c r="BI175" s="717"/>
      <c r="BJ175" s="717"/>
      <c r="BK175" s="717"/>
      <c r="BL175" s="717"/>
      <c r="BM175" s="717"/>
      <c r="BN175" s="717"/>
      <c r="BO175" s="717"/>
      <c r="BP175" s="717"/>
      <c r="BQ175" s="717"/>
      <c r="BR175" s="717"/>
      <c r="BS175" s="197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W175" s="40"/>
      <c r="CX175" s="40"/>
    </row>
    <row r="176" spans="1:102" ht="12.75" customHeight="1">
      <c r="A176" s="13"/>
      <c r="B176" s="732"/>
      <c r="C176" s="732"/>
      <c r="D176" s="732"/>
      <c r="E176" s="732"/>
      <c r="F176" s="732"/>
      <c r="G176" s="732"/>
      <c r="H176" s="732"/>
      <c r="I176" s="732"/>
      <c r="J176" s="732"/>
      <c r="K176" s="732"/>
      <c r="L176" s="732"/>
      <c r="M176" s="732"/>
      <c r="N176" s="126"/>
      <c r="O176" s="126"/>
      <c r="P176" s="126"/>
      <c r="Q176" s="126"/>
      <c r="R176" s="730"/>
      <c r="S176" s="717"/>
      <c r="T176" s="717"/>
      <c r="U176" s="717"/>
      <c r="V176" s="717"/>
      <c r="W176" s="717"/>
      <c r="X176" s="717"/>
      <c r="Y176" s="717"/>
      <c r="Z176" s="717"/>
      <c r="AA176" s="717"/>
      <c r="AB176" s="717"/>
      <c r="AC176" s="717"/>
      <c r="AD176" s="717"/>
      <c r="AE176" s="717"/>
      <c r="AF176" s="717"/>
      <c r="AG176" s="717"/>
      <c r="AH176" s="717"/>
      <c r="AI176" s="197"/>
      <c r="AJ176" s="124"/>
      <c r="AK176" s="120"/>
      <c r="AL176" s="732"/>
      <c r="AM176" s="732"/>
      <c r="AN176" s="732"/>
      <c r="AO176" s="732"/>
      <c r="AP176" s="732"/>
      <c r="AQ176" s="732"/>
      <c r="AR176" s="732"/>
      <c r="AS176" s="732"/>
      <c r="AT176" s="732"/>
      <c r="AU176" s="732"/>
      <c r="AV176" s="732"/>
      <c r="AW176" s="732"/>
      <c r="AX176" s="126"/>
      <c r="AY176" s="126"/>
      <c r="AZ176" s="126"/>
      <c r="BA176" s="126"/>
      <c r="BB176" s="730"/>
      <c r="BC176" s="717"/>
      <c r="BD176" s="717"/>
      <c r="BE176" s="717"/>
      <c r="BF176" s="717"/>
      <c r="BG176" s="717"/>
      <c r="BH176" s="717"/>
      <c r="BI176" s="717"/>
      <c r="BJ176" s="717"/>
      <c r="BK176" s="717"/>
      <c r="BL176" s="717"/>
      <c r="BM176" s="717"/>
      <c r="BN176" s="717"/>
      <c r="BO176" s="717"/>
      <c r="BP176" s="717"/>
      <c r="BQ176" s="717"/>
      <c r="BR176" s="717"/>
      <c r="BS176" s="197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W176" s="40"/>
      <c r="CX176" s="40"/>
    </row>
    <row r="177" spans="1:102" ht="15" customHeight="1">
      <c r="A177" s="14"/>
      <c r="B177" s="728"/>
      <c r="C177" s="728"/>
      <c r="D177" s="728"/>
      <c r="E177" s="728"/>
      <c r="F177" s="728"/>
      <c r="G177" s="728"/>
      <c r="H177" s="728"/>
      <c r="I177" s="728"/>
      <c r="J177" s="728"/>
      <c r="K177" s="728"/>
      <c r="L177" s="728"/>
      <c r="M177" s="728"/>
      <c r="N177" s="126"/>
      <c r="O177" s="126"/>
      <c r="P177" s="126"/>
      <c r="Q177" s="126"/>
      <c r="R177" s="730"/>
      <c r="S177" s="717"/>
      <c r="T177" s="717"/>
      <c r="U177" s="717"/>
      <c r="V177" s="717"/>
      <c r="W177" s="717"/>
      <c r="X177" s="717"/>
      <c r="Y177" s="717"/>
      <c r="Z177" s="717"/>
      <c r="AA177" s="717"/>
      <c r="AB177" s="717"/>
      <c r="AC177" s="717"/>
      <c r="AD177" s="717"/>
      <c r="AE177" s="717"/>
      <c r="AF177" s="717"/>
      <c r="AG177" s="717"/>
      <c r="AH177" s="717"/>
      <c r="AI177" s="197"/>
      <c r="AJ177" s="124"/>
      <c r="AK177" s="197"/>
      <c r="AL177" s="728"/>
      <c r="AM177" s="728"/>
      <c r="AN177" s="728"/>
      <c r="AO177" s="728"/>
      <c r="AP177" s="728"/>
      <c r="AQ177" s="728"/>
      <c r="AR177" s="728"/>
      <c r="AS177" s="728"/>
      <c r="AT177" s="728"/>
      <c r="AU177" s="728"/>
      <c r="AV177" s="728"/>
      <c r="AW177" s="728"/>
      <c r="AX177" s="126"/>
      <c r="AY177" s="126"/>
      <c r="AZ177" s="126"/>
      <c r="BA177" s="126"/>
      <c r="BB177" s="730"/>
      <c r="BC177" s="717"/>
      <c r="BD177" s="717"/>
      <c r="BE177" s="717"/>
      <c r="BF177" s="717"/>
      <c r="BG177" s="717"/>
      <c r="BH177" s="717"/>
      <c r="BI177" s="717"/>
      <c r="BJ177" s="717"/>
      <c r="BK177" s="717"/>
      <c r="BL177" s="717"/>
      <c r="BM177" s="717"/>
      <c r="BN177" s="717"/>
      <c r="BO177" s="717"/>
      <c r="BP177" s="717"/>
      <c r="BQ177" s="717"/>
      <c r="BR177" s="717"/>
      <c r="BS177" s="197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W177" s="40"/>
      <c r="CX177" s="40"/>
    </row>
    <row r="178" spans="1:102" ht="12.75" customHeight="1">
      <c r="A178" s="14"/>
      <c r="B178" s="728"/>
      <c r="C178" s="728"/>
      <c r="D178" s="728"/>
      <c r="E178" s="728"/>
      <c r="F178" s="728"/>
      <c r="G178" s="728"/>
      <c r="H178" s="728"/>
      <c r="I178" s="728"/>
      <c r="J178" s="728"/>
      <c r="K178" s="728"/>
      <c r="L178" s="728"/>
      <c r="M178" s="728"/>
      <c r="N178" s="126"/>
      <c r="O178" s="126"/>
      <c r="P178" s="126"/>
      <c r="Q178" s="126"/>
      <c r="R178" s="730"/>
      <c r="S178" s="717"/>
      <c r="T178" s="717"/>
      <c r="U178" s="717"/>
      <c r="V178" s="717"/>
      <c r="W178" s="717"/>
      <c r="X178" s="717"/>
      <c r="Y178" s="717"/>
      <c r="Z178" s="717"/>
      <c r="AA178" s="717"/>
      <c r="AB178" s="717"/>
      <c r="AC178" s="717"/>
      <c r="AD178" s="717"/>
      <c r="AE178" s="717"/>
      <c r="AF178" s="717"/>
      <c r="AG178" s="717"/>
      <c r="AH178" s="717"/>
      <c r="AI178" s="197"/>
      <c r="AJ178" s="124"/>
      <c r="AK178" s="197"/>
      <c r="AL178" s="728"/>
      <c r="AM178" s="728"/>
      <c r="AN178" s="728"/>
      <c r="AO178" s="728"/>
      <c r="AP178" s="728"/>
      <c r="AQ178" s="728"/>
      <c r="AR178" s="728"/>
      <c r="AS178" s="728"/>
      <c r="AT178" s="728"/>
      <c r="AU178" s="728"/>
      <c r="AV178" s="728"/>
      <c r="AW178" s="728"/>
      <c r="AX178" s="126"/>
      <c r="AY178" s="126"/>
      <c r="AZ178" s="126"/>
      <c r="BA178" s="126"/>
      <c r="BB178" s="730"/>
      <c r="BC178" s="717"/>
      <c r="BD178" s="717"/>
      <c r="BE178" s="717"/>
      <c r="BF178" s="717"/>
      <c r="BG178" s="717"/>
      <c r="BH178" s="717"/>
      <c r="BI178" s="717"/>
      <c r="BJ178" s="717"/>
      <c r="BK178" s="717"/>
      <c r="BL178" s="717"/>
      <c r="BM178" s="717"/>
      <c r="BN178" s="717"/>
      <c r="BO178" s="717"/>
      <c r="BP178" s="717"/>
      <c r="BQ178" s="717"/>
      <c r="BR178" s="717"/>
      <c r="BS178" s="197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W178" s="40"/>
      <c r="CX178" s="40"/>
    </row>
    <row r="179" spans="1:102" ht="12.75" customHeight="1">
      <c r="A179" s="14"/>
      <c r="B179" s="139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730"/>
      <c r="S179" s="717"/>
      <c r="T179" s="717"/>
      <c r="U179" s="717"/>
      <c r="V179" s="717"/>
      <c r="W179" s="717"/>
      <c r="X179" s="717"/>
      <c r="Y179" s="717"/>
      <c r="Z179" s="717"/>
      <c r="AA179" s="717"/>
      <c r="AB179" s="717"/>
      <c r="AC179" s="717"/>
      <c r="AD179" s="717"/>
      <c r="AE179" s="717"/>
      <c r="AF179" s="717"/>
      <c r="AG179" s="717"/>
      <c r="AH179" s="717"/>
      <c r="AI179" s="197"/>
      <c r="AJ179" s="124"/>
      <c r="AK179" s="197"/>
      <c r="AL179" s="139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730"/>
      <c r="BC179" s="717"/>
      <c r="BD179" s="717"/>
      <c r="BE179" s="717"/>
      <c r="BF179" s="717"/>
      <c r="BG179" s="717"/>
      <c r="BH179" s="717"/>
      <c r="BI179" s="717"/>
      <c r="BJ179" s="717"/>
      <c r="BK179" s="717"/>
      <c r="BL179" s="717"/>
      <c r="BM179" s="717"/>
      <c r="BN179" s="717"/>
      <c r="BO179" s="717"/>
      <c r="BP179" s="717"/>
      <c r="BQ179" s="717"/>
      <c r="BR179" s="717"/>
      <c r="BS179" s="197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W179" s="40"/>
      <c r="CX179" s="40"/>
    </row>
    <row r="180" spans="1:102" ht="15">
      <c r="A180" s="14"/>
      <c r="B180" s="728"/>
      <c r="C180" s="728"/>
      <c r="D180" s="728"/>
      <c r="E180" s="728"/>
      <c r="F180" s="728"/>
      <c r="G180" s="728"/>
      <c r="H180" s="728"/>
      <c r="I180" s="728"/>
      <c r="J180" s="728"/>
      <c r="K180" s="728"/>
      <c r="L180" s="728"/>
      <c r="M180" s="728"/>
      <c r="N180" s="126"/>
      <c r="O180" s="126"/>
      <c r="P180" s="126"/>
      <c r="Q180" s="126"/>
      <c r="R180" s="730"/>
      <c r="S180" s="717"/>
      <c r="T180" s="717"/>
      <c r="U180" s="717"/>
      <c r="V180" s="717"/>
      <c r="W180" s="717"/>
      <c r="X180" s="717"/>
      <c r="Y180" s="717"/>
      <c r="Z180" s="717"/>
      <c r="AA180" s="717"/>
      <c r="AB180" s="717"/>
      <c r="AC180" s="717"/>
      <c r="AD180" s="717"/>
      <c r="AE180" s="717"/>
      <c r="AF180" s="717"/>
      <c r="AG180" s="717"/>
      <c r="AH180" s="717"/>
      <c r="AI180" s="197"/>
      <c r="AJ180" s="124"/>
      <c r="AK180" s="197"/>
      <c r="AL180" s="728"/>
      <c r="AM180" s="728"/>
      <c r="AN180" s="728"/>
      <c r="AO180" s="728"/>
      <c r="AP180" s="728"/>
      <c r="AQ180" s="728"/>
      <c r="AR180" s="728"/>
      <c r="AS180" s="728"/>
      <c r="AT180" s="728"/>
      <c r="AU180" s="728"/>
      <c r="AV180" s="728"/>
      <c r="AW180" s="728"/>
      <c r="AX180" s="126"/>
      <c r="AY180" s="126"/>
      <c r="AZ180" s="126"/>
      <c r="BA180" s="126"/>
      <c r="BB180" s="730"/>
      <c r="BC180" s="717"/>
      <c r="BD180" s="717"/>
      <c r="BE180" s="717"/>
      <c r="BF180" s="717"/>
      <c r="BG180" s="717"/>
      <c r="BH180" s="717"/>
      <c r="BI180" s="717"/>
      <c r="BJ180" s="717"/>
      <c r="BK180" s="717"/>
      <c r="BL180" s="717"/>
      <c r="BM180" s="717"/>
      <c r="BN180" s="717"/>
      <c r="BO180" s="717"/>
      <c r="BP180" s="717"/>
      <c r="BQ180" s="717"/>
      <c r="BR180" s="717"/>
      <c r="BS180" s="197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W180" s="40"/>
      <c r="CX180" s="40"/>
    </row>
    <row r="181" spans="1:102" ht="12.75" customHeight="1">
      <c r="A181" s="14"/>
      <c r="B181" s="728"/>
      <c r="C181" s="728"/>
      <c r="D181" s="728"/>
      <c r="E181" s="728"/>
      <c r="F181" s="728"/>
      <c r="G181" s="728"/>
      <c r="H181" s="728"/>
      <c r="I181" s="728"/>
      <c r="J181" s="728"/>
      <c r="K181" s="728"/>
      <c r="L181" s="728"/>
      <c r="M181" s="728"/>
      <c r="N181" s="126"/>
      <c r="O181" s="126"/>
      <c r="P181" s="126"/>
      <c r="Q181" s="126"/>
      <c r="R181" s="730"/>
      <c r="S181" s="717"/>
      <c r="T181" s="717"/>
      <c r="U181" s="717"/>
      <c r="V181" s="717"/>
      <c r="W181" s="717"/>
      <c r="X181" s="717"/>
      <c r="Y181" s="717"/>
      <c r="Z181" s="717"/>
      <c r="AA181" s="717"/>
      <c r="AB181" s="717"/>
      <c r="AC181" s="717"/>
      <c r="AD181" s="717"/>
      <c r="AE181" s="717"/>
      <c r="AF181" s="717"/>
      <c r="AG181" s="717"/>
      <c r="AH181" s="717"/>
      <c r="AI181" s="197"/>
      <c r="AJ181" s="124"/>
      <c r="AK181" s="197"/>
      <c r="AL181" s="728"/>
      <c r="AM181" s="728"/>
      <c r="AN181" s="728"/>
      <c r="AO181" s="728"/>
      <c r="AP181" s="728"/>
      <c r="AQ181" s="728"/>
      <c r="AR181" s="728"/>
      <c r="AS181" s="728"/>
      <c r="AT181" s="728"/>
      <c r="AU181" s="728"/>
      <c r="AV181" s="728"/>
      <c r="AW181" s="728"/>
      <c r="AX181" s="126"/>
      <c r="AY181" s="126"/>
      <c r="AZ181" s="126"/>
      <c r="BA181" s="126"/>
      <c r="BB181" s="730"/>
      <c r="BC181" s="717"/>
      <c r="BD181" s="717"/>
      <c r="BE181" s="717"/>
      <c r="BF181" s="717"/>
      <c r="BG181" s="717"/>
      <c r="BH181" s="717"/>
      <c r="BI181" s="717"/>
      <c r="BJ181" s="717"/>
      <c r="BK181" s="717"/>
      <c r="BL181" s="717"/>
      <c r="BM181" s="717"/>
      <c r="BN181" s="717"/>
      <c r="BO181" s="717"/>
      <c r="BP181" s="717"/>
      <c r="BQ181" s="717"/>
      <c r="BR181" s="717"/>
      <c r="BS181" s="197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W181" s="40"/>
      <c r="CX181" s="40"/>
    </row>
    <row r="182" spans="1:102" ht="12.75" customHeight="1">
      <c r="A182" s="14"/>
      <c r="B182" s="140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730"/>
      <c r="S182" s="717"/>
      <c r="T182" s="717"/>
      <c r="U182" s="717"/>
      <c r="V182" s="717"/>
      <c r="W182" s="717"/>
      <c r="X182" s="717"/>
      <c r="Y182" s="717"/>
      <c r="Z182" s="717"/>
      <c r="AA182" s="717"/>
      <c r="AB182" s="717"/>
      <c r="AC182" s="717"/>
      <c r="AD182" s="717"/>
      <c r="AE182" s="717"/>
      <c r="AF182" s="717"/>
      <c r="AG182" s="717"/>
      <c r="AH182" s="717"/>
      <c r="AI182" s="197"/>
      <c r="AJ182" s="124"/>
      <c r="AK182" s="197"/>
      <c r="AL182" s="140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730"/>
      <c r="BC182" s="717"/>
      <c r="BD182" s="717"/>
      <c r="BE182" s="717"/>
      <c r="BF182" s="717"/>
      <c r="BG182" s="717"/>
      <c r="BH182" s="717"/>
      <c r="BI182" s="717"/>
      <c r="BJ182" s="717"/>
      <c r="BK182" s="717"/>
      <c r="BL182" s="717"/>
      <c r="BM182" s="717"/>
      <c r="BN182" s="717"/>
      <c r="BO182" s="717"/>
      <c r="BP182" s="717"/>
      <c r="BQ182" s="717"/>
      <c r="BR182" s="717"/>
      <c r="BS182" s="197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W182" s="40"/>
      <c r="CX182" s="40"/>
    </row>
    <row r="183" spans="1:102" ht="15">
      <c r="A183" s="14"/>
      <c r="B183" s="728"/>
      <c r="C183" s="728"/>
      <c r="D183" s="728"/>
      <c r="E183" s="728"/>
      <c r="F183" s="728"/>
      <c r="G183" s="728"/>
      <c r="H183" s="728"/>
      <c r="I183" s="728"/>
      <c r="J183" s="728"/>
      <c r="K183" s="728"/>
      <c r="L183" s="728"/>
      <c r="M183" s="728"/>
      <c r="N183" s="126"/>
      <c r="O183" s="126"/>
      <c r="P183" s="126"/>
      <c r="Q183" s="126"/>
      <c r="R183" s="730"/>
      <c r="S183" s="717"/>
      <c r="T183" s="717"/>
      <c r="U183" s="717"/>
      <c r="V183" s="717"/>
      <c r="W183" s="717"/>
      <c r="X183" s="717"/>
      <c r="Y183" s="717"/>
      <c r="Z183" s="717"/>
      <c r="AA183" s="717"/>
      <c r="AB183" s="717"/>
      <c r="AC183" s="717"/>
      <c r="AD183" s="717"/>
      <c r="AE183" s="717"/>
      <c r="AF183" s="717"/>
      <c r="AG183" s="717"/>
      <c r="AH183" s="717"/>
      <c r="AI183" s="197"/>
      <c r="AJ183" s="124"/>
      <c r="AK183" s="197"/>
      <c r="AL183" s="728"/>
      <c r="AM183" s="728"/>
      <c r="AN183" s="728"/>
      <c r="AO183" s="728"/>
      <c r="AP183" s="728"/>
      <c r="AQ183" s="728"/>
      <c r="AR183" s="728"/>
      <c r="AS183" s="728"/>
      <c r="AT183" s="728"/>
      <c r="AU183" s="728"/>
      <c r="AV183" s="728"/>
      <c r="AW183" s="728"/>
      <c r="AX183" s="126"/>
      <c r="AY183" s="126"/>
      <c r="AZ183" s="126"/>
      <c r="BA183" s="126"/>
      <c r="BB183" s="730"/>
      <c r="BC183" s="717"/>
      <c r="BD183" s="717"/>
      <c r="BE183" s="717"/>
      <c r="BF183" s="717"/>
      <c r="BG183" s="717"/>
      <c r="BH183" s="717"/>
      <c r="BI183" s="717"/>
      <c r="BJ183" s="717"/>
      <c r="BK183" s="717"/>
      <c r="BL183" s="717"/>
      <c r="BM183" s="717"/>
      <c r="BN183" s="717"/>
      <c r="BO183" s="717"/>
      <c r="BP183" s="717"/>
      <c r="BQ183" s="717"/>
      <c r="BR183" s="717"/>
      <c r="BS183" s="197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W183" s="40"/>
      <c r="CX183" s="40"/>
    </row>
    <row r="184" spans="1:102" ht="15">
      <c r="A184" s="14"/>
      <c r="B184" s="728"/>
      <c r="C184" s="728"/>
      <c r="D184" s="728"/>
      <c r="E184" s="728"/>
      <c r="F184" s="728"/>
      <c r="G184" s="728"/>
      <c r="H184" s="728"/>
      <c r="I184" s="728"/>
      <c r="J184" s="728"/>
      <c r="K184" s="728"/>
      <c r="L184" s="728"/>
      <c r="M184" s="728"/>
      <c r="N184" s="126"/>
      <c r="O184" s="126"/>
      <c r="P184" s="126"/>
      <c r="Q184" s="126"/>
      <c r="R184" s="730"/>
      <c r="S184" s="717"/>
      <c r="T184" s="717"/>
      <c r="U184" s="717"/>
      <c r="V184" s="717"/>
      <c r="W184" s="717"/>
      <c r="X184" s="717"/>
      <c r="Y184" s="717"/>
      <c r="Z184" s="717"/>
      <c r="AA184" s="717"/>
      <c r="AB184" s="717"/>
      <c r="AC184" s="717"/>
      <c r="AD184" s="717"/>
      <c r="AE184" s="717"/>
      <c r="AF184" s="717"/>
      <c r="AG184" s="717"/>
      <c r="AH184" s="717"/>
      <c r="AI184" s="197"/>
      <c r="AJ184" s="124"/>
      <c r="AK184" s="197"/>
      <c r="AL184" s="728"/>
      <c r="AM184" s="728"/>
      <c r="AN184" s="728"/>
      <c r="AO184" s="728"/>
      <c r="AP184" s="728"/>
      <c r="AQ184" s="728"/>
      <c r="AR184" s="728"/>
      <c r="AS184" s="728"/>
      <c r="AT184" s="728"/>
      <c r="AU184" s="728"/>
      <c r="AV184" s="728"/>
      <c r="AW184" s="728"/>
      <c r="AX184" s="126"/>
      <c r="AY184" s="126"/>
      <c r="AZ184" s="126"/>
      <c r="BA184" s="126"/>
      <c r="BB184" s="730"/>
      <c r="BC184" s="717"/>
      <c r="BD184" s="717"/>
      <c r="BE184" s="717"/>
      <c r="BF184" s="717"/>
      <c r="BG184" s="717"/>
      <c r="BH184" s="717"/>
      <c r="BI184" s="717"/>
      <c r="BJ184" s="717"/>
      <c r="BK184" s="717"/>
      <c r="BL184" s="717"/>
      <c r="BM184" s="717"/>
      <c r="BN184" s="717"/>
      <c r="BO184" s="717"/>
      <c r="BP184" s="717"/>
      <c r="BQ184" s="717"/>
      <c r="BR184" s="717"/>
      <c r="BS184" s="197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W184" s="40"/>
      <c r="CX184" s="40"/>
    </row>
    <row r="185" spans="1:102" ht="12.75" customHeight="1">
      <c r="A185" s="14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730"/>
      <c r="S185" s="717"/>
      <c r="T185" s="717"/>
      <c r="U185" s="717"/>
      <c r="V185" s="717"/>
      <c r="W185" s="717"/>
      <c r="X185" s="717"/>
      <c r="Y185" s="717"/>
      <c r="Z185" s="717"/>
      <c r="AA185" s="717"/>
      <c r="AB185" s="717"/>
      <c r="AC185" s="717"/>
      <c r="AD185" s="717"/>
      <c r="AE185" s="717"/>
      <c r="AF185" s="717"/>
      <c r="AG185" s="717"/>
      <c r="AH185" s="717"/>
      <c r="AI185" s="197"/>
      <c r="AJ185" s="124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730"/>
      <c r="BC185" s="717"/>
      <c r="BD185" s="717"/>
      <c r="BE185" s="717"/>
      <c r="BF185" s="717"/>
      <c r="BG185" s="717"/>
      <c r="BH185" s="717"/>
      <c r="BI185" s="717"/>
      <c r="BJ185" s="717"/>
      <c r="BK185" s="717"/>
      <c r="BL185" s="717"/>
      <c r="BM185" s="717"/>
      <c r="BN185" s="717"/>
      <c r="BO185" s="717"/>
      <c r="BP185" s="717"/>
      <c r="BQ185" s="717"/>
      <c r="BR185" s="717"/>
      <c r="BS185" s="197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W185" s="40"/>
      <c r="CX185" s="40"/>
    </row>
    <row r="186" spans="1:102" ht="12.75" customHeight="1">
      <c r="A186" s="14"/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730"/>
      <c r="S186" s="717"/>
      <c r="T186" s="717"/>
      <c r="U186" s="717"/>
      <c r="V186" s="717"/>
      <c r="W186" s="717"/>
      <c r="X186" s="717"/>
      <c r="Y186" s="717"/>
      <c r="Z186" s="717"/>
      <c r="AA186" s="717"/>
      <c r="AB186" s="717"/>
      <c r="AC186" s="717"/>
      <c r="AD186" s="717"/>
      <c r="AE186" s="717"/>
      <c r="AF186" s="717"/>
      <c r="AG186" s="717"/>
      <c r="AH186" s="717"/>
      <c r="AI186" s="197"/>
      <c r="AJ186" s="124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730"/>
      <c r="BC186" s="717"/>
      <c r="BD186" s="717"/>
      <c r="BE186" s="717"/>
      <c r="BF186" s="717"/>
      <c r="BG186" s="717"/>
      <c r="BH186" s="717"/>
      <c r="BI186" s="717"/>
      <c r="BJ186" s="717"/>
      <c r="BK186" s="717"/>
      <c r="BL186" s="717"/>
      <c r="BM186" s="717"/>
      <c r="BN186" s="717"/>
      <c r="BO186" s="717"/>
      <c r="BP186" s="717"/>
      <c r="BQ186" s="717"/>
      <c r="BR186" s="717"/>
      <c r="BS186" s="197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W186" s="40"/>
      <c r="CX186" s="40"/>
    </row>
    <row r="187" spans="1:102" ht="15" customHeight="1">
      <c r="A187" s="13"/>
      <c r="B187" s="728"/>
      <c r="C187" s="728"/>
      <c r="D187" s="728"/>
      <c r="E187" s="728"/>
      <c r="F187" s="728"/>
      <c r="G187" s="728"/>
      <c r="H187" s="728"/>
      <c r="I187" s="728"/>
      <c r="J187" s="728"/>
      <c r="K187" s="728"/>
      <c r="L187" s="728"/>
      <c r="M187" s="728"/>
      <c r="N187" s="126"/>
      <c r="O187" s="126"/>
      <c r="P187" s="126"/>
      <c r="Q187" s="126"/>
      <c r="R187" s="730"/>
      <c r="S187" s="717"/>
      <c r="T187" s="717"/>
      <c r="U187" s="717"/>
      <c r="V187" s="717"/>
      <c r="W187" s="717"/>
      <c r="X187" s="717"/>
      <c r="Y187" s="717"/>
      <c r="Z187" s="717"/>
      <c r="AA187" s="717"/>
      <c r="AB187" s="717"/>
      <c r="AC187" s="717"/>
      <c r="AD187" s="717"/>
      <c r="AE187" s="717"/>
      <c r="AF187" s="717"/>
      <c r="AG187" s="717"/>
      <c r="AH187" s="717"/>
      <c r="AI187" s="197"/>
      <c r="AJ187" s="124"/>
      <c r="AK187" s="120"/>
      <c r="AL187" s="728"/>
      <c r="AM187" s="728"/>
      <c r="AN187" s="728"/>
      <c r="AO187" s="728"/>
      <c r="AP187" s="728"/>
      <c r="AQ187" s="728"/>
      <c r="AR187" s="728"/>
      <c r="AS187" s="728"/>
      <c r="AT187" s="728"/>
      <c r="AU187" s="728"/>
      <c r="AV187" s="728"/>
      <c r="AW187" s="728"/>
      <c r="AX187" s="126"/>
      <c r="AY187" s="126"/>
      <c r="AZ187" s="126"/>
      <c r="BA187" s="126"/>
      <c r="BB187" s="730"/>
      <c r="BC187" s="717"/>
      <c r="BD187" s="717"/>
      <c r="BE187" s="717"/>
      <c r="BF187" s="717"/>
      <c r="BG187" s="717"/>
      <c r="BH187" s="717"/>
      <c r="BI187" s="717"/>
      <c r="BJ187" s="717"/>
      <c r="BK187" s="717"/>
      <c r="BL187" s="717"/>
      <c r="BM187" s="717"/>
      <c r="BN187" s="717"/>
      <c r="BO187" s="717"/>
      <c r="BP187" s="717"/>
      <c r="BQ187" s="717"/>
      <c r="BR187" s="717"/>
      <c r="BS187" s="197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W187" s="40"/>
      <c r="CX187" s="40"/>
    </row>
    <row r="188" spans="1:102" ht="12.75" customHeight="1">
      <c r="A188" s="13"/>
      <c r="B188" s="728"/>
      <c r="C188" s="728"/>
      <c r="D188" s="728"/>
      <c r="E188" s="728"/>
      <c r="F188" s="728"/>
      <c r="G188" s="728"/>
      <c r="H188" s="728"/>
      <c r="I188" s="728"/>
      <c r="J188" s="728"/>
      <c r="K188" s="728"/>
      <c r="L188" s="728"/>
      <c r="M188" s="728"/>
      <c r="N188" s="126"/>
      <c r="O188" s="126"/>
      <c r="P188" s="126"/>
      <c r="Q188" s="126"/>
      <c r="R188" s="730"/>
      <c r="S188" s="717"/>
      <c r="T188" s="717"/>
      <c r="U188" s="717"/>
      <c r="V188" s="717"/>
      <c r="W188" s="717"/>
      <c r="X188" s="717"/>
      <c r="Y188" s="717"/>
      <c r="Z188" s="717"/>
      <c r="AA188" s="717"/>
      <c r="AB188" s="717"/>
      <c r="AC188" s="717"/>
      <c r="AD188" s="717"/>
      <c r="AE188" s="717"/>
      <c r="AF188" s="717"/>
      <c r="AG188" s="717"/>
      <c r="AH188" s="717"/>
      <c r="AI188" s="197"/>
      <c r="AJ188" s="124"/>
      <c r="AK188" s="120"/>
      <c r="AL188" s="728"/>
      <c r="AM188" s="728"/>
      <c r="AN188" s="728"/>
      <c r="AO188" s="728"/>
      <c r="AP188" s="728"/>
      <c r="AQ188" s="728"/>
      <c r="AR188" s="728"/>
      <c r="AS188" s="728"/>
      <c r="AT188" s="728"/>
      <c r="AU188" s="728"/>
      <c r="AV188" s="728"/>
      <c r="AW188" s="728"/>
      <c r="AX188" s="126"/>
      <c r="AY188" s="126"/>
      <c r="AZ188" s="126"/>
      <c r="BA188" s="126"/>
      <c r="BB188" s="730"/>
      <c r="BC188" s="717"/>
      <c r="BD188" s="717"/>
      <c r="BE188" s="717"/>
      <c r="BF188" s="717"/>
      <c r="BG188" s="717"/>
      <c r="BH188" s="717"/>
      <c r="BI188" s="717"/>
      <c r="BJ188" s="717"/>
      <c r="BK188" s="717"/>
      <c r="BL188" s="717"/>
      <c r="BM188" s="717"/>
      <c r="BN188" s="717"/>
      <c r="BO188" s="717"/>
      <c r="BP188" s="717"/>
      <c r="BQ188" s="717"/>
      <c r="BR188" s="717"/>
      <c r="BS188" s="197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W188" s="40"/>
      <c r="CX188" s="40"/>
    </row>
    <row r="189" spans="1:102" ht="12.75" customHeight="1">
      <c r="A189" s="13"/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26"/>
      <c r="O189" s="126"/>
      <c r="P189" s="126"/>
      <c r="Q189" s="126"/>
      <c r="R189" s="730"/>
      <c r="S189" s="717"/>
      <c r="T189" s="717"/>
      <c r="U189" s="717"/>
      <c r="V189" s="717"/>
      <c r="W189" s="717"/>
      <c r="X189" s="717"/>
      <c r="Y189" s="717"/>
      <c r="Z189" s="717"/>
      <c r="AA189" s="717"/>
      <c r="AB189" s="717"/>
      <c r="AC189" s="717"/>
      <c r="AD189" s="717"/>
      <c r="AE189" s="717"/>
      <c r="AF189" s="717"/>
      <c r="AG189" s="717"/>
      <c r="AH189" s="717"/>
      <c r="AI189" s="197"/>
      <c r="AJ189" s="124"/>
      <c r="AK189" s="120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26"/>
      <c r="AY189" s="126"/>
      <c r="AZ189" s="126"/>
      <c r="BA189" s="126"/>
      <c r="BB189" s="730"/>
      <c r="BC189" s="717"/>
      <c r="BD189" s="717"/>
      <c r="BE189" s="717"/>
      <c r="BF189" s="717"/>
      <c r="BG189" s="717"/>
      <c r="BH189" s="717"/>
      <c r="BI189" s="717"/>
      <c r="BJ189" s="717"/>
      <c r="BK189" s="717"/>
      <c r="BL189" s="717"/>
      <c r="BM189" s="717"/>
      <c r="BN189" s="717"/>
      <c r="BO189" s="717"/>
      <c r="BP189" s="717"/>
      <c r="BQ189" s="717"/>
      <c r="BR189" s="717"/>
      <c r="BS189" s="197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W189" s="40"/>
      <c r="CX189" s="40"/>
    </row>
    <row r="190" spans="1:102">
      <c r="A190" s="13"/>
      <c r="B190" s="728"/>
      <c r="C190" s="728"/>
      <c r="D190" s="728"/>
      <c r="E190" s="728"/>
      <c r="F190" s="728"/>
      <c r="G190" s="728"/>
      <c r="H190" s="728"/>
      <c r="I190" s="728"/>
      <c r="J190" s="728"/>
      <c r="K190" s="728"/>
      <c r="L190" s="728"/>
      <c r="M190" s="728"/>
      <c r="N190" s="126"/>
      <c r="O190" s="126"/>
      <c r="P190" s="126"/>
      <c r="Q190" s="126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4"/>
      <c r="AF190" s="194"/>
      <c r="AG190" s="194"/>
      <c r="AH190" s="194"/>
      <c r="AI190" s="197"/>
      <c r="AJ190" s="124"/>
      <c r="AK190" s="120"/>
      <c r="AL190" s="728"/>
      <c r="AM190" s="728"/>
      <c r="AN190" s="728"/>
      <c r="AO190" s="728"/>
      <c r="AP190" s="728"/>
      <c r="AQ190" s="728"/>
      <c r="AR190" s="728"/>
      <c r="AS190" s="728"/>
      <c r="AT190" s="728"/>
      <c r="AU190" s="728"/>
      <c r="AV190" s="728"/>
      <c r="AW190" s="728"/>
      <c r="AX190" s="126"/>
      <c r="AY190" s="126"/>
      <c r="AZ190" s="126"/>
      <c r="BA190" s="126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4"/>
      <c r="BP190" s="194"/>
      <c r="BQ190" s="194"/>
      <c r="BR190" s="194"/>
      <c r="BS190" s="197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W190" s="40"/>
      <c r="CX190" s="40"/>
    </row>
    <row r="191" spans="1:102" ht="12.75" customHeight="1">
      <c r="A191" s="13"/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26"/>
      <c r="O191" s="126"/>
      <c r="P191" s="126"/>
      <c r="Q191" s="126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4"/>
      <c r="AF191" s="194"/>
      <c r="AG191" s="194"/>
      <c r="AH191" s="194"/>
      <c r="AI191" s="197"/>
      <c r="AJ191" s="124"/>
      <c r="AK191" s="120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26"/>
      <c r="AY191" s="126"/>
      <c r="AZ191" s="126"/>
      <c r="BA191" s="126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4"/>
      <c r="BP191" s="194"/>
      <c r="BQ191" s="194"/>
      <c r="BR191" s="194"/>
      <c r="BS191" s="197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W191" s="40"/>
      <c r="CX191" s="40"/>
    </row>
    <row r="192" spans="1:102" ht="12.75" customHeight="1">
      <c r="A192" s="14"/>
      <c r="B192" s="127"/>
      <c r="C192" s="128"/>
      <c r="D192" s="120"/>
      <c r="E192" s="120"/>
      <c r="F192" s="127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24"/>
      <c r="AK192" s="197"/>
      <c r="AL192" s="127"/>
      <c r="AM192" s="128"/>
      <c r="AN192" s="120"/>
      <c r="AO192" s="120"/>
      <c r="AP192" s="127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W192" s="40"/>
      <c r="CX192" s="40"/>
    </row>
    <row r="193" spans="1:102" ht="20.100000000000001" customHeight="1">
      <c r="A193" s="14"/>
      <c r="B193" s="127"/>
      <c r="C193" s="128"/>
      <c r="D193" s="120"/>
      <c r="E193" s="120"/>
      <c r="F193" s="127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24"/>
      <c r="AK193" s="197"/>
      <c r="AL193" s="127"/>
      <c r="AM193" s="128"/>
      <c r="AN193" s="120"/>
      <c r="AO193" s="120"/>
      <c r="AP193" s="127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97"/>
      <c r="BH193" s="197"/>
      <c r="BI193" s="197"/>
      <c r="BJ193" s="197"/>
      <c r="BK193" s="197"/>
      <c r="BL193" s="197"/>
      <c r="BM193" s="197"/>
      <c r="BN193" s="197"/>
      <c r="BO193" s="197"/>
      <c r="BP193" s="197"/>
      <c r="BQ193" s="197"/>
      <c r="BR193" s="197"/>
      <c r="BS193" s="197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W193" s="40"/>
      <c r="CX193" s="40"/>
    </row>
    <row r="194" spans="1:102" ht="15" customHeight="1">
      <c r="A194" s="14"/>
      <c r="B194" s="139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42"/>
      <c r="T194" s="142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97"/>
      <c r="AH194" s="197"/>
      <c r="AI194" s="197"/>
      <c r="AJ194" s="124"/>
      <c r="AK194" s="197"/>
      <c r="AL194" s="139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42"/>
      <c r="BD194" s="142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97"/>
      <c r="BR194" s="197"/>
      <c r="BS194" s="197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</row>
    <row r="195" spans="1:102" ht="15.75" customHeight="1">
      <c r="A195" s="14"/>
      <c r="B195" s="139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730"/>
      <c r="S195" s="717"/>
      <c r="T195" s="717"/>
      <c r="U195" s="717"/>
      <c r="V195" s="717"/>
      <c r="W195" s="717"/>
      <c r="X195" s="717"/>
      <c r="Y195" s="717"/>
      <c r="Z195" s="717"/>
      <c r="AA195" s="717"/>
      <c r="AB195" s="717"/>
      <c r="AC195" s="717"/>
      <c r="AD195" s="717"/>
      <c r="AE195" s="717"/>
      <c r="AF195" s="717"/>
      <c r="AG195" s="717"/>
      <c r="AH195" s="717"/>
      <c r="AI195" s="194"/>
      <c r="AJ195" s="124"/>
      <c r="AK195" s="197"/>
      <c r="AL195" s="139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730"/>
      <c r="BC195" s="717"/>
      <c r="BD195" s="717"/>
      <c r="BE195" s="717"/>
      <c r="BF195" s="717"/>
      <c r="BG195" s="717"/>
      <c r="BH195" s="717"/>
      <c r="BI195" s="717"/>
      <c r="BJ195" s="717"/>
      <c r="BK195" s="717"/>
      <c r="BL195" s="717"/>
      <c r="BM195" s="717"/>
      <c r="BN195" s="717"/>
      <c r="BO195" s="717"/>
      <c r="BP195" s="717"/>
      <c r="BQ195" s="717"/>
      <c r="BR195" s="717"/>
      <c r="BS195" s="194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</row>
    <row r="196" spans="1:102" ht="12.75" customHeight="1">
      <c r="A196" s="14"/>
      <c r="B196" s="126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730"/>
      <c r="S196" s="717"/>
      <c r="T196" s="717"/>
      <c r="U196" s="717"/>
      <c r="V196" s="717"/>
      <c r="W196" s="717"/>
      <c r="X196" s="717"/>
      <c r="Y196" s="717"/>
      <c r="Z196" s="717"/>
      <c r="AA196" s="717"/>
      <c r="AB196" s="717"/>
      <c r="AC196" s="717"/>
      <c r="AD196" s="717"/>
      <c r="AE196" s="717"/>
      <c r="AF196" s="717"/>
      <c r="AG196" s="717"/>
      <c r="AH196" s="717"/>
      <c r="AI196" s="197"/>
      <c r="AJ196" s="124"/>
      <c r="AK196" s="197"/>
      <c r="AL196" s="126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730"/>
      <c r="BC196" s="717"/>
      <c r="BD196" s="717"/>
      <c r="BE196" s="717"/>
      <c r="BF196" s="717"/>
      <c r="BG196" s="717"/>
      <c r="BH196" s="717"/>
      <c r="BI196" s="717"/>
      <c r="BJ196" s="717"/>
      <c r="BK196" s="717"/>
      <c r="BL196" s="717"/>
      <c r="BM196" s="717"/>
      <c r="BN196" s="717"/>
      <c r="BO196" s="717"/>
      <c r="BP196" s="717"/>
      <c r="BQ196" s="717"/>
      <c r="BR196" s="717"/>
      <c r="BS196" s="197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</row>
    <row r="197" spans="1:102" ht="12.75" customHeight="1">
      <c r="A197" s="14"/>
      <c r="B197" s="139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730"/>
      <c r="S197" s="717"/>
      <c r="T197" s="717"/>
      <c r="U197" s="717"/>
      <c r="V197" s="717"/>
      <c r="W197" s="717"/>
      <c r="X197" s="717"/>
      <c r="Y197" s="717"/>
      <c r="Z197" s="717"/>
      <c r="AA197" s="717"/>
      <c r="AB197" s="717"/>
      <c r="AC197" s="717"/>
      <c r="AD197" s="717"/>
      <c r="AE197" s="717"/>
      <c r="AF197" s="717"/>
      <c r="AG197" s="717"/>
      <c r="AH197" s="717"/>
      <c r="AI197" s="194"/>
      <c r="AJ197" s="124"/>
      <c r="AK197" s="197"/>
      <c r="AL197" s="139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730"/>
      <c r="BC197" s="717"/>
      <c r="BD197" s="717"/>
      <c r="BE197" s="717"/>
      <c r="BF197" s="717"/>
      <c r="BG197" s="717"/>
      <c r="BH197" s="717"/>
      <c r="BI197" s="717"/>
      <c r="BJ197" s="717"/>
      <c r="BK197" s="717"/>
      <c r="BL197" s="717"/>
      <c r="BM197" s="717"/>
      <c r="BN197" s="717"/>
      <c r="BO197" s="717"/>
      <c r="BP197" s="717"/>
      <c r="BQ197" s="717"/>
      <c r="BR197" s="717"/>
      <c r="BS197" s="194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</row>
    <row r="198" spans="1:102" ht="15">
      <c r="A198" s="14"/>
      <c r="B198" s="126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730"/>
      <c r="S198" s="717"/>
      <c r="T198" s="717"/>
      <c r="U198" s="717"/>
      <c r="V198" s="717"/>
      <c r="W198" s="717"/>
      <c r="X198" s="717"/>
      <c r="Y198" s="717"/>
      <c r="Z198" s="717"/>
      <c r="AA198" s="717"/>
      <c r="AB198" s="717"/>
      <c r="AC198" s="717"/>
      <c r="AD198" s="717"/>
      <c r="AE198" s="717"/>
      <c r="AF198" s="717"/>
      <c r="AG198" s="717"/>
      <c r="AH198" s="717"/>
      <c r="AI198" s="197"/>
      <c r="AJ198" s="124"/>
      <c r="AK198" s="197"/>
      <c r="AL198" s="126"/>
      <c r="AM198" s="197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730"/>
      <c r="BC198" s="717"/>
      <c r="BD198" s="717"/>
      <c r="BE198" s="717"/>
      <c r="BF198" s="717"/>
      <c r="BG198" s="717"/>
      <c r="BH198" s="717"/>
      <c r="BI198" s="717"/>
      <c r="BJ198" s="717"/>
      <c r="BK198" s="717"/>
      <c r="BL198" s="717"/>
      <c r="BM198" s="717"/>
      <c r="BN198" s="717"/>
      <c r="BO198" s="717"/>
      <c r="BP198" s="717"/>
      <c r="BQ198" s="717"/>
      <c r="BR198" s="717"/>
      <c r="BS198" s="197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</row>
    <row r="199" spans="1:102" ht="15">
      <c r="A199" s="14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730"/>
      <c r="S199" s="717"/>
      <c r="T199" s="717"/>
      <c r="U199" s="717"/>
      <c r="V199" s="717"/>
      <c r="W199" s="717"/>
      <c r="X199" s="717"/>
      <c r="Y199" s="717"/>
      <c r="Z199" s="717"/>
      <c r="AA199" s="717"/>
      <c r="AB199" s="717"/>
      <c r="AC199" s="717"/>
      <c r="AD199" s="717"/>
      <c r="AE199" s="717"/>
      <c r="AF199" s="717"/>
      <c r="AG199" s="717"/>
      <c r="AH199" s="717"/>
      <c r="AI199" s="194"/>
      <c r="AJ199" s="124"/>
      <c r="AK199" s="197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730"/>
      <c r="BC199" s="717"/>
      <c r="BD199" s="717"/>
      <c r="BE199" s="717"/>
      <c r="BF199" s="717"/>
      <c r="BG199" s="717"/>
      <c r="BH199" s="717"/>
      <c r="BI199" s="717"/>
      <c r="BJ199" s="717"/>
      <c r="BK199" s="717"/>
      <c r="BL199" s="717"/>
      <c r="BM199" s="717"/>
      <c r="BN199" s="717"/>
      <c r="BO199" s="717"/>
      <c r="BP199" s="717"/>
      <c r="BQ199" s="717"/>
      <c r="BR199" s="717"/>
      <c r="BS199" s="194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</row>
    <row r="200" spans="1:102">
      <c r="A200" s="14"/>
      <c r="B200" s="126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24"/>
      <c r="AK200" s="197"/>
      <c r="AL200" s="126"/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7"/>
      <c r="BB200" s="197"/>
      <c r="BC200" s="197"/>
      <c r="BD200" s="197"/>
      <c r="BE200" s="197"/>
      <c r="BF200" s="197"/>
      <c r="BG200" s="197"/>
      <c r="BH200" s="197"/>
      <c r="BI200" s="197"/>
      <c r="BJ200" s="197"/>
      <c r="BK200" s="197"/>
      <c r="BL200" s="197"/>
      <c r="BM200" s="197"/>
      <c r="BN200" s="197"/>
      <c r="BO200" s="197"/>
      <c r="BP200" s="197"/>
      <c r="BQ200" s="197"/>
      <c r="BR200" s="197"/>
      <c r="BS200" s="197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</row>
    <row r="201" spans="1:102">
      <c r="A201" s="14"/>
      <c r="B201" s="126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97"/>
      <c r="AJ201" s="124"/>
      <c r="AK201" s="197"/>
      <c r="AL201" s="126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97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</row>
    <row r="202" spans="1:102">
      <c r="A202" s="14"/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24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7"/>
      <c r="BN202" s="197"/>
      <c r="BO202" s="197"/>
      <c r="BP202" s="197"/>
      <c r="BQ202" s="197"/>
      <c r="BR202" s="197"/>
      <c r="BS202" s="197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</row>
    <row r="203" spans="1:102" ht="12.75" customHeight="1">
      <c r="A203" s="14"/>
      <c r="B203" s="731"/>
      <c r="C203" s="731"/>
      <c r="D203" s="731"/>
      <c r="E203" s="731"/>
      <c r="F203" s="731"/>
      <c r="G203" s="731"/>
      <c r="H203" s="731"/>
      <c r="I203" s="731"/>
      <c r="J203" s="731"/>
      <c r="K203" s="731"/>
      <c r="L203" s="731"/>
      <c r="M203" s="731"/>
      <c r="N203" s="731"/>
      <c r="O203" s="731"/>
      <c r="P203" s="731"/>
      <c r="Q203" s="197"/>
      <c r="R203" s="197"/>
      <c r="S203" s="197"/>
      <c r="T203" s="727"/>
      <c r="U203" s="717"/>
      <c r="V203" s="717"/>
      <c r="W203" s="717"/>
      <c r="X203" s="717"/>
      <c r="Y203" s="717"/>
      <c r="Z203" s="717"/>
      <c r="AA203" s="717"/>
      <c r="AB203" s="717"/>
      <c r="AC203" s="717"/>
      <c r="AD203" s="717"/>
      <c r="AE203" s="717"/>
      <c r="AF203" s="717"/>
      <c r="AG203" s="717"/>
      <c r="AH203" s="717"/>
      <c r="AI203" s="197"/>
      <c r="AJ203" s="124"/>
      <c r="AK203" s="197"/>
      <c r="AL203" s="731"/>
      <c r="AM203" s="731"/>
      <c r="AN203" s="731"/>
      <c r="AO203" s="731"/>
      <c r="AP203" s="731"/>
      <c r="AQ203" s="731"/>
      <c r="AR203" s="731"/>
      <c r="AS203" s="731"/>
      <c r="AT203" s="731"/>
      <c r="AU203" s="731"/>
      <c r="AV203" s="731"/>
      <c r="AW203" s="731"/>
      <c r="AX203" s="731"/>
      <c r="AY203" s="731"/>
      <c r="AZ203" s="731"/>
      <c r="BA203" s="197"/>
      <c r="BB203" s="197"/>
      <c r="BC203" s="197"/>
      <c r="BD203" s="727"/>
      <c r="BE203" s="717"/>
      <c r="BF203" s="717"/>
      <c r="BG203" s="717"/>
      <c r="BH203" s="717"/>
      <c r="BI203" s="717"/>
      <c r="BJ203" s="717"/>
      <c r="BK203" s="717"/>
      <c r="BL203" s="717"/>
      <c r="BM203" s="717"/>
      <c r="BN203" s="717"/>
      <c r="BO203" s="717"/>
      <c r="BP203" s="717"/>
      <c r="BQ203" s="717"/>
      <c r="BR203" s="717"/>
      <c r="BS203" s="197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</row>
    <row r="204" spans="1:102" ht="15">
      <c r="A204" s="14"/>
      <c r="B204" s="731"/>
      <c r="C204" s="731"/>
      <c r="D204" s="731"/>
      <c r="E204" s="731"/>
      <c r="F204" s="731"/>
      <c r="G204" s="731"/>
      <c r="H204" s="731"/>
      <c r="I204" s="731"/>
      <c r="J204" s="731"/>
      <c r="K204" s="731"/>
      <c r="L204" s="731"/>
      <c r="M204" s="731"/>
      <c r="N204" s="731"/>
      <c r="O204" s="731"/>
      <c r="P204" s="731"/>
      <c r="Q204" s="197"/>
      <c r="R204" s="197"/>
      <c r="S204" s="197"/>
      <c r="T204" s="727"/>
      <c r="U204" s="717"/>
      <c r="V204" s="717"/>
      <c r="W204" s="717"/>
      <c r="X204" s="717"/>
      <c r="Y204" s="717"/>
      <c r="Z204" s="717"/>
      <c r="AA204" s="717"/>
      <c r="AB204" s="717"/>
      <c r="AC204" s="717"/>
      <c r="AD204" s="717"/>
      <c r="AE204" s="717"/>
      <c r="AF204" s="717"/>
      <c r="AG204" s="717"/>
      <c r="AH204" s="717"/>
      <c r="AI204" s="197"/>
      <c r="AJ204" s="124"/>
      <c r="AK204" s="197"/>
      <c r="AL204" s="731"/>
      <c r="AM204" s="731"/>
      <c r="AN204" s="731"/>
      <c r="AO204" s="731"/>
      <c r="AP204" s="731"/>
      <c r="AQ204" s="731"/>
      <c r="AR204" s="731"/>
      <c r="AS204" s="731"/>
      <c r="AT204" s="731"/>
      <c r="AU204" s="731"/>
      <c r="AV204" s="731"/>
      <c r="AW204" s="731"/>
      <c r="AX204" s="731"/>
      <c r="AY204" s="731"/>
      <c r="AZ204" s="731"/>
      <c r="BA204" s="197"/>
      <c r="BB204" s="197"/>
      <c r="BC204" s="197"/>
      <c r="BD204" s="727"/>
      <c r="BE204" s="717"/>
      <c r="BF204" s="717"/>
      <c r="BG204" s="717"/>
      <c r="BH204" s="717"/>
      <c r="BI204" s="717"/>
      <c r="BJ204" s="717"/>
      <c r="BK204" s="717"/>
      <c r="BL204" s="717"/>
      <c r="BM204" s="717"/>
      <c r="BN204" s="717"/>
      <c r="BO204" s="717"/>
      <c r="BP204" s="717"/>
      <c r="BQ204" s="717"/>
      <c r="BR204" s="717"/>
      <c r="BS204" s="197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40"/>
      <c r="CQ204" s="40"/>
      <c r="CR204" s="40"/>
      <c r="CS204" s="40"/>
      <c r="CT204" s="40"/>
      <c r="CU204" s="40"/>
      <c r="CV204" s="40"/>
      <c r="CW204" s="40"/>
      <c r="CX204" s="40"/>
    </row>
    <row r="205" spans="1:102" ht="12.75" customHeight="1">
      <c r="A205" s="14"/>
      <c r="B205" s="731"/>
      <c r="C205" s="731"/>
      <c r="D205" s="731"/>
      <c r="E205" s="731"/>
      <c r="F205" s="731"/>
      <c r="G205" s="731"/>
      <c r="H205" s="731"/>
      <c r="I205" s="731"/>
      <c r="J205" s="731"/>
      <c r="K205" s="731"/>
      <c r="L205" s="731"/>
      <c r="M205" s="731"/>
      <c r="N205" s="731"/>
      <c r="O205" s="731"/>
      <c r="P205" s="731"/>
      <c r="Q205" s="197"/>
      <c r="R205" s="197"/>
      <c r="S205" s="197"/>
      <c r="T205" s="727"/>
      <c r="U205" s="717"/>
      <c r="V205" s="717"/>
      <c r="W205" s="717"/>
      <c r="X205" s="717"/>
      <c r="Y205" s="717"/>
      <c r="Z205" s="717"/>
      <c r="AA205" s="717"/>
      <c r="AB205" s="717"/>
      <c r="AC205" s="717"/>
      <c r="AD205" s="717"/>
      <c r="AE205" s="717"/>
      <c r="AF205" s="717"/>
      <c r="AG205" s="717"/>
      <c r="AH205" s="717"/>
      <c r="AI205" s="197"/>
      <c r="AJ205" s="124"/>
      <c r="AK205" s="197"/>
      <c r="AL205" s="731"/>
      <c r="AM205" s="731"/>
      <c r="AN205" s="731"/>
      <c r="AO205" s="731"/>
      <c r="AP205" s="731"/>
      <c r="AQ205" s="731"/>
      <c r="AR205" s="731"/>
      <c r="AS205" s="731"/>
      <c r="AT205" s="731"/>
      <c r="AU205" s="731"/>
      <c r="AV205" s="731"/>
      <c r="AW205" s="731"/>
      <c r="AX205" s="731"/>
      <c r="AY205" s="731"/>
      <c r="AZ205" s="731"/>
      <c r="BA205" s="197"/>
      <c r="BB205" s="197"/>
      <c r="BC205" s="197"/>
      <c r="BD205" s="727"/>
      <c r="BE205" s="717"/>
      <c r="BF205" s="717"/>
      <c r="BG205" s="717"/>
      <c r="BH205" s="717"/>
      <c r="BI205" s="717"/>
      <c r="BJ205" s="717"/>
      <c r="BK205" s="717"/>
      <c r="BL205" s="717"/>
      <c r="BM205" s="717"/>
      <c r="BN205" s="717"/>
      <c r="BO205" s="717"/>
      <c r="BP205" s="717"/>
      <c r="BQ205" s="717"/>
      <c r="BR205" s="717"/>
      <c r="BS205" s="197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40"/>
      <c r="CQ205" s="40"/>
      <c r="CR205" s="40"/>
      <c r="CS205" s="40"/>
      <c r="CT205" s="40"/>
      <c r="CU205" s="40"/>
      <c r="CV205" s="40"/>
      <c r="CW205" s="40"/>
      <c r="CX205" s="40"/>
    </row>
    <row r="206" spans="1:102" ht="15">
      <c r="A206" s="14"/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727"/>
      <c r="U206" s="717"/>
      <c r="V206" s="717"/>
      <c r="W206" s="717"/>
      <c r="X206" s="717"/>
      <c r="Y206" s="717"/>
      <c r="Z206" s="717"/>
      <c r="AA206" s="717"/>
      <c r="AB206" s="717"/>
      <c r="AC206" s="717"/>
      <c r="AD206" s="717"/>
      <c r="AE206" s="717"/>
      <c r="AF206" s="717"/>
      <c r="AG206" s="717"/>
      <c r="AH206" s="717"/>
      <c r="AI206" s="197"/>
      <c r="AJ206" s="124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727"/>
      <c r="BE206" s="717"/>
      <c r="BF206" s="717"/>
      <c r="BG206" s="717"/>
      <c r="BH206" s="717"/>
      <c r="BI206" s="717"/>
      <c r="BJ206" s="717"/>
      <c r="BK206" s="717"/>
      <c r="BL206" s="717"/>
      <c r="BM206" s="717"/>
      <c r="BN206" s="717"/>
      <c r="BO206" s="717"/>
      <c r="BP206" s="717"/>
      <c r="BQ206" s="717"/>
      <c r="BR206" s="717"/>
      <c r="BS206" s="197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</row>
    <row r="207" spans="1:102">
      <c r="A207" s="14"/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24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</row>
    <row r="208" spans="1:102" ht="15.75">
      <c r="A208" s="14"/>
      <c r="B208" s="127"/>
      <c r="C208" s="128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24"/>
      <c r="AK208" s="197"/>
      <c r="AL208" s="127"/>
      <c r="AM208" s="128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</row>
    <row r="209" spans="1:102" ht="12.75" customHeight="1">
      <c r="A209" s="14"/>
      <c r="B209" s="127"/>
      <c r="C209" s="128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24"/>
      <c r="AK209" s="197"/>
      <c r="AL209" s="127"/>
      <c r="AM209" s="128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97"/>
      <c r="BH209" s="197"/>
      <c r="BI209" s="197"/>
      <c r="BJ209" s="197"/>
      <c r="BK209" s="197"/>
      <c r="BL209" s="197"/>
      <c r="BM209" s="197"/>
      <c r="BN209" s="197"/>
      <c r="BO209" s="197"/>
      <c r="BP209" s="197"/>
      <c r="BQ209" s="197"/>
      <c r="BR209" s="197"/>
      <c r="BS209" s="197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</row>
    <row r="210" spans="1:102" ht="12.75" customHeight="1">
      <c r="A210" s="14"/>
      <c r="B210" s="139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97"/>
      <c r="AH210" s="197"/>
      <c r="AI210" s="197"/>
      <c r="AJ210" s="124"/>
      <c r="AK210" s="197"/>
      <c r="AL210" s="139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97"/>
      <c r="BR210" s="197"/>
      <c r="BS210" s="197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</row>
    <row r="211" spans="1:102" ht="12.75" customHeight="1">
      <c r="A211" s="14"/>
      <c r="B211" s="728"/>
      <c r="C211" s="728"/>
      <c r="D211" s="728"/>
      <c r="E211" s="728"/>
      <c r="F211" s="728"/>
      <c r="G211" s="728"/>
      <c r="H211" s="728"/>
      <c r="I211" s="728"/>
      <c r="J211" s="728"/>
      <c r="K211" s="728"/>
      <c r="L211" s="728"/>
      <c r="M211" s="728"/>
      <c r="N211" s="728"/>
      <c r="O211" s="126"/>
      <c r="P211" s="126"/>
      <c r="Q211" s="126"/>
      <c r="R211" s="126"/>
      <c r="S211" s="126"/>
      <c r="T211" s="727"/>
      <c r="U211" s="717"/>
      <c r="V211" s="717"/>
      <c r="W211" s="717"/>
      <c r="X211" s="717"/>
      <c r="Y211" s="717"/>
      <c r="Z211" s="717"/>
      <c r="AA211" s="717"/>
      <c r="AB211" s="717"/>
      <c r="AC211" s="717"/>
      <c r="AD211" s="717"/>
      <c r="AE211" s="717"/>
      <c r="AF211" s="717"/>
      <c r="AG211" s="717"/>
      <c r="AH211" s="717"/>
      <c r="AI211" s="194"/>
      <c r="AJ211" s="124"/>
      <c r="AK211" s="197"/>
      <c r="AL211" s="728"/>
      <c r="AM211" s="728"/>
      <c r="AN211" s="728"/>
      <c r="AO211" s="728"/>
      <c r="AP211" s="728"/>
      <c r="AQ211" s="728"/>
      <c r="AR211" s="728"/>
      <c r="AS211" s="728"/>
      <c r="AT211" s="728"/>
      <c r="AU211" s="728"/>
      <c r="AV211" s="728"/>
      <c r="AW211" s="728"/>
      <c r="AX211" s="728"/>
      <c r="AY211" s="126"/>
      <c r="AZ211" s="126"/>
      <c r="BA211" s="126"/>
      <c r="BB211" s="126"/>
      <c r="BC211" s="126"/>
      <c r="BD211" s="727"/>
      <c r="BE211" s="717"/>
      <c r="BF211" s="717"/>
      <c r="BG211" s="717"/>
      <c r="BH211" s="717"/>
      <c r="BI211" s="717"/>
      <c r="BJ211" s="717"/>
      <c r="BK211" s="717"/>
      <c r="BL211" s="717"/>
      <c r="BM211" s="717"/>
      <c r="BN211" s="717"/>
      <c r="BO211" s="717"/>
      <c r="BP211" s="717"/>
      <c r="BQ211" s="717"/>
      <c r="BR211" s="717"/>
      <c r="BS211" s="194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</row>
    <row r="212" spans="1:102" ht="12.75" customHeight="1">
      <c r="A212" s="14"/>
      <c r="B212" s="728"/>
      <c r="C212" s="728"/>
      <c r="D212" s="728"/>
      <c r="E212" s="728"/>
      <c r="F212" s="728"/>
      <c r="G212" s="728"/>
      <c r="H212" s="728"/>
      <c r="I212" s="728"/>
      <c r="J212" s="728"/>
      <c r="K212" s="728"/>
      <c r="L212" s="728"/>
      <c r="M212" s="728"/>
      <c r="N212" s="728"/>
      <c r="O212" s="197"/>
      <c r="P212" s="197"/>
      <c r="Q212" s="197"/>
      <c r="R212" s="197"/>
      <c r="S212" s="197"/>
      <c r="T212" s="716"/>
      <c r="U212" s="717"/>
      <c r="V212" s="717"/>
      <c r="W212" s="717"/>
      <c r="X212" s="717"/>
      <c r="Y212" s="717"/>
      <c r="Z212" s="717"/>
      <c r="AA212" s="717"/>
      <c r="AB212" s="717"/>
      <c r="AC212" s="717"/>
      <c r="AD212" s="717"/>
      <c r="AE212" s="717"/>
      <c r="AF212" s="717"/>
      <c r="AG212" s="717"/>
      <c r="AH212" s="717"/>
      <c r="AI212" s="197"/>
      <c r="AJ212" s="124"/>
      <c r="AK212" s="197"/>
      <c r="AL212" s="728"/>
      <c r="AM212" s="728"/>
      <c r="AN212" s="728"/>
      <c r="AO212" s="728"/>
      <c r="AP212" s="728"/>
      <c r="AQ212" s="728"/>
      <c r="AR212" s="728"/>
      <c r="AS212" s="728"/>
      <c r="AT212" s="728"/>
      <c r="AU212" s="728"/>
      <c r="AV212" s="728"/>
      <c r="AW212" s="728"/>
      <c r="AX212" s="728"/>
      <c r="AY212" s="197"/>
      <c r="AZ212" s="197"/>
      <c r="BA212" s="197"/>
      <c r="BB212" s="197"/>
      <c r="BC212" s="197"/>
      <c r="BD212" s="716"/>
      <c r="BE212" s="717"/>
      <c r="BF212" s="717"/>
      <c r="BG212" s="717"/>
      <c r="BH212" s="717"/>
      <c r="BI212" s="717"/>
      <c r="BJ212" s="717"/>
      <c r="BK212" s="717"/>
      <c r="BL212" s="717"/>
      <c r="BM212" s="717"/>
      <c r="BN212" s="717"/>
      <c r="BO212" s="717"/>
      <c r="BP212" s="717"/>
      <c r="BQ212" s="717"/>
      <c r="BR212" s="717"/>
      <c r="BS212" s="197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</row>
    <row r="213" spans="1:102" ht="15" customHeight="1">
      <c r="A213" s="13"/>
      <c r="B213" s="199"/>
      <c r="C213" s="144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717"/>
      <c r="U213" s="717"/>
      <c r="V213" s="717"/>
      <c r="W213" s="717"/>
      <c r="X213" s="717"/>
      <c r="Y213" s="717"/>
      <c r="Z213" s="717"/>
      <c r="AA213" s="717"/>
      <c r="AB213" s="717"/>
      <c r="AC213" s="717"/>
      <c r="AD213" s="717"/>
      <c r="AE213" s="717"/>
      <c r="AF213" s="717"/>
      <c r="AG213" s="717"/>
      <c r="AH213" s="717"/>
      <c r="AI213" s="197"/>
      <c r="AJ213" s="124"/>
      <c r="AK213" s="120"/>
      <c r="AL213" s="199"/>
      <c r="AM213" s="144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717"/>
      <c r="BE213" s="717"/>
      <c r="BF213" s="717"/>
      <c r="BG213" s="717"/>
      <c r="BH213" s="717"/>
      <c r="BI213" s="717"/>
      <c r="BJ213" s="717"/>
      <c r="BK213" s="717"/>
      <c r="BL213" s="717"/>
      <c r="BM213" s="717"/>
      <c r="BN213" s="717"/>
      <c r="BO213" s="717"/>
      <c r="BP213" s="717"/>
      <c r="BQ213" s="717"/>
      <c r="BR213" s="717"/>
      <c r="BS213" s="197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</row>
    <row r="214" spans="1:102" ht="14.25" customHeight="1">
      <c r="A214" s="14"/>
      <c r="B214" s="729"/>
      <c r="C214" s="729"/>
      <c r="D214" s="729"/>
      <c r="E214" s="729"/>
      <c r="F214" s="729"/>
      <c r="G214" s="729"/>
      <c r="H214" s="729"/>
      <c r="I214" s="729"/>
      <c r="J214" s="729"/>
      <c r="K214" s="729"/>
      <c r="L214" s="729"/>
      <c r="M214" s="729"/>
      <c r="N214" s="729"/>
      <c r="O214" s="729"/>
      <c r="P214" s="126"/>
      <c r="Q214" s="126"/>
      <c r="R214" s="126"/>
      <c r="S214" s="126"/>
      <c r="T214" s="717"/>
      <c r="U214" s="717"/>
      <c r="V214" s="717"/>
      <c r="W214" s="717"/>
      <c r="X214" s="717"/>
      <c r="Y214" s="717"/>
      <c r="Z214" s="717"/>
      <c r="AA214" s="717"/>
      <c r="AB214" s="717"/>
      <c r="AC214" s="717"/>
      <c r="AD214" s="717"/>
      <c r="AE214" s="717"/>
      <c r="AF214" s="717"/>
      <c r="AG214" s="717"/>
      <c r="AH214" s="717"/>
      <c r="AI214" s="194"/>
      <c r="AJ214" s="124"/>
      <c r="AK214" s="197"/>
      <c r="AL214" s="729"/>
      <c r="AM214" s="729"/>
      <c r="AN214" s="729"/>
      <c r="AO214" s="729"/>
      <c r="AP214" s="729"/>
      <c r="AQ214" s="729"/>
      <c r="AR214" s="729"/>
      <c r="AS214" s="729"/>
      <c r="AT214" s="729"/>
      <c r="AU214" s="729"/>
      <c r="AV214" s="729"/>
      <c r="AW214" s="729"/>
      <c r="AX214" s="729"/>
      <c r="AY214" s="729"/>
      <c r="AZ214" s="126"/>
      <c r="BA214" s="126"/>
      <c r="BB214" s="126"/>
      <c r="BC214" s="126"/>
      <c r="BD214" s="717"/>
      <c r="BE214" s="717"/>
      <c r="BF214" s="717"/>
      <c r="BG214" s="717"/>
      <c r="BH214" s="717"/>
      <c r="BI214" s="717"/>
      <c r="BJ214" s="717"/>
      <c r="BK214" s="717"/>
      <c r="BL214" s="717"/>
      <c r="BM214" s="717"/>
      <c r="BN214" s="717"/>
      <c r="BO214" s="717"/>
      <c r="BP214" s="717"/>
      <c r="BQ214" s="717"/>
      <c r="BR214" s="717"/>
      <c r="BS214" s="194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</row>
    <row r="215" spans="1:102" ht="15">
      <c r="A215" s="14"/>
      <c r="B215" s="729"/>
      <c r="C215" s="729"/>
      <c r="D215" s="729"/>
      <c r="E215" s="729"/>
      <c r="F215" s="729"/>
      <c r="G215" s="729"/>
      <c r="H215" s="729"/>
      <c r="I215" s="729"/>
      <c r="J215" s="729"/>
      <c r="K215" s="729"/>
      <c r="L215" s="729"/>
      <c r="M215" s="729"/>
      <c r="N215" s="729"/>
      <c r="O215" s="729"/>
      <c r="P215" s="126"/>
      <c r="Q215" s="126"/>
      <c r="R215" s="126"/>
      <c r="S215" s="126"/>
      <c r="T215" s="727"/>
      <c r="U215" s="717"/>
      <c r="V215" s="717"/>
      <c r="W215" s="717"/>
      <c r="X215" s="717"/>
      <c r="Y215" s="717"/>
      <c r="Z215" s="717"/>
      <c r="AA215" s="717"/>
      <c r="AB215" s="717"/>
      <c r="AC215" s="717"/>
      <c r="AD215" s="717"/>
      <c r="AE215" s="717"/>
      <c r="AF215" s="717"/>
      <c r="AG215" s="717"/>
      <c r="AH215" s="717"/>
      <c r="AI215" s="194"/>
      <c r="AJ215" s="124"/>
      <c r="AK215" s="197"/>
      <c r="AL215" s="729"/>
      <c r="AM215" s="729"/>
      <c r="AN215" s="729"/>
      <c r="AO215" s="729"/>
      <c r="AP215" s="729"/>
      <c r="AQ215" s="729"/>
      <c r="AR215" s="729"/>
      <c r="AS215" s="729"/>
      <c r="AT215" s="729"/>
      <c r="AU215" s="729"/>
      <c r="AV215" s="729"/>
      <c r="AW215" s="729"/>
      <c r="AX215" s="729"/>
      <c r="AY215" s="729"/>
      <c r="AZ215" s="126"/>
      <c r="BA215" s="126"/>
      <c r="BB215" s="126"/>
      <c r="BC215" s="126"/>
      <c r="BD215" s="727"/>
      <c r="BE215" s="717"/>
      <c r="BF215" s="717"/>
      <c r="BG215" s="717"/>
      <c r="BH215" s="717"/>
      <c r="BI215" s="717"/>
      <c r="BJ215" s="717"/>
      <c r="BK215" s="717"/>
      <c r="BL215" s="717"/>
      <c r="BM215" s="717"/>
      <c r="BN215" s="717"/>
      <c r="BO215" s="717"/>
      <c r="BP215" s="717"/>
      <c r="BQ215" s="717"/>
      <c r="BR215" s="717"/>
      <c r="BS215" s="194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</row>
    <row r="216" spans="1:102" ht="14.25" customHeight="1">
      <c r="A216" s="14"/>
      <c r="B216" s="139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716"/>
      <c r="U216" s="717"/>
      <c r="V216" s="717"/>
      <c r="W216" s="717"/>
      <c r="X216" s="717"/>
      <c r="Y216" s="717"/>
      <c r="Z216" s="717"/>
      <c r="AA216" s="717"/>
      <c r="AB216" s="717"/>
      <c r="AC216" s="717"/>
      <c r="AD216" s="717"/>
      <c r="AE216" s="717"/>
      <c r="AF216" s="717"/>
      <c r="AG216" s="717"/>
      <c r="AH216" s="717"/>
      <c r="AI216" s="194"/>
      <c r="AJ216" s="124"/>
      <c r="AK216" s="197"/>
      <c r="AL216" s="139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716"/>
      <c r="BE216" s="717"/>
      <c r="BF216" s="717"/>
      <c r="BG216" s="717"/>
      <c r="BH216" s="717"/>
      <c r="BI216" s="717"/>
      <c r="BJ216" s="717"/>
      <c r="BK216" s="717"/>
      <c r="BL216" s="717"/>
      <c r="BM216" s="717"/>
      <c r="BN216" s="717"/>
      <c r="BO216" s="717"/>
      <c r="BP216" s="717"/>
      <c r="BQ216" s="717"/>
      <c r="BR216" s="717"/>
      <c r="BS216" s="194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</row>
    <row r="217" spans="1:102" ht="14.25" customHeight="1">
      <c r="A217" s="13"/>
      <c r="B217" s="728"/>
      <c r="C217" s="728"/>
      <c r="D217" s="728"/>
      <c r="E217" s="728"/>
      <c r="F217" s="728"/>
      <c r="G217" s="728"/>
      <c r="H217" s="728"/>
      <c r="I217" s="728"/>
      <c r="J217" s="728"/>
      <c r="K217" s="728"/>
      <c r="L217" s="728"/>
      <c r="M217" s="728"/>
      <c r="N217" s="728"/>
      <c r="O217" s="728"/>
      <c r="P217" s="197"/>
      <c r="Q217" s="197"/>
      <c r="R217" s="197"/>
      <c r="S217" s="197"/>
      <c r="T217" s="717"/>
      <c r="U217" s="717"/>
      <c r="V217" s="717"/>
      <c r="W217" s="717"/>
      <c r="X217" s="717"/>
      <c r="Y217" s="717"/>
      <c r="Z217" s="717"/>
      <c r="AA217" s="717"/>
      <c r="AB217" s="717"/>
      <c r="AC217" s="717"/>
      <c r="AD217" s="717"/>
      <c r="AE217" s="717"/>
      <c r="AF217" s="717"/>
      <c r="AG217" s="717"/>
      <c r="AH217" s="717"/>
      <c r="AI217" s="197"/>
      <c r="AJ217" s="124"/>
      <c r="AK217" s="120"/>
      <c r="AL217" s="728"/>
      <c r="AM217" s="728"/>
      <c r="AN217" s="728"/>
      <c r="AO217" s="728"/>
      <c r="AP217" s="728"/>
      <c r="AQ217" s="728"/>
      <c r="AR217" s="728"/>
      <c r="AS217" s="728"/>
      <c r="AT217" s="728"/>
      <c r="AU217" s="728"/>
      <c r="AV217" s="728"/>
      <c r="AW217" s="728"/>
      <c r="AX217" s="728"/>
      <c r="AY217" s="728"/>
      <c r="AZ217" s="197"/>
      <c r="BA217" s="197"/>
      <c r="BB217" s="197"/>
      <c r="BC217" s="197"/>
      <c r="BD217" s="717"/>
      <c r="BE217" s="717"/>
      <c r="BF217" s="717"/>
      <c r="BG217" s="717"/>
      <c r="BH217" s="717"/>
      <c r="BI217" s="717"/>
      <c r="BJ217" s="717"/>
      <c r="BK217" s="717"/>
      <c r="BL217" s="717"/>
      <c r="BM217" s="717"/>
      <c r="BN217" s="717"/>
      <c r="BO217" s="717"/>
      <c r="BP217" s="717"/>
      <c r="BQ217" s="717"/>
      <c r="BR217" s="717"/>
      <c r="BS217" s="197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</row>
    <row r="218" spans="1:102" ht="14.25" customHeight="1">
      <c r="A218" s="13"/>
      <c r="B218" s="728"/>
      <c r="C218" s="728"/>
      <c r="D218" s="728"/>
      <c r="E218" s="728"/>
      <c r="F218" s="728"/>
      <c r="G218" s="728"/>
      <c r="H218" s="728"/>
      <c r="I218" s="728"/>
      <c r="J218" s="728"/>
      <c r="K218" s="728"/>
      <c r="L218" s="728"/>
      <c r="M218" s="728"/>
      <c r="N218" s="728"/>
      <c r="O218" s="728"/>
      <c r="P218" s="126"/>
      <c r="Q218" s="126"/>
      <c r="R218" s="126"/>
      <c r="S218" s="126"/>
      <c r="T218" s="717"/>
      <c r="U218" s="717"/>
      <c r="V218" s="717"/>
      <c r="W218" s="717"/>
      <c r="X218" s="717"/>
      <c r="Y218" s="717"/>
      <c r="Z218" s="717"/>
      <c r="AA218" s="717"/>
      <c r="AB218" s="717"/>
      <c r="AC218" s="717"/>
      <c r="AD218" s="717"/>
      <c r="AE218" s="717"/>
      <c r="AF218" s="717"/>
      <c r="AG218" s="717"/>
      <c r="AH218" s="717"/>
      <c r="AI218" s="197"/>
      <c r="AJ218" s="124"/>
      <c r="AK218" s="120"/>
      <c r="AL218" s="728"/>
      <c r="AM218" s="728"/>
      <c r="AN218" s="728"/>
      <c r="AO218" s="728"/>
      <c r="AP218" s="728"/>
      <c r="AQ218" s="728"/>
      <c r="AR218" s="728"/>
      <c r="AS218" s="728"/>
      <c r="AT218" s="728"/>
      <c r="AU218" s="728"/>
      <c r="AV218" s="728"/>
      <c r="AW218" s="728"/>
      <c r="AX218" s="728"/>
      <c r="AY218" s="728"/>
      <c r="AZ218" s="126"/>
      <c r="BA218" s="126"/>
      <c r="BB218" s="126"/>
      <c r="BC218" s="126"/>
      <c r="BD218" s="717"/>
      <c r="BE218" s="717"/>
      <c r="BF218" s="717"/>
      <c r="BG218" s="717"/>
      <c r="BH218" s="717"/>
      <c r="BI218" s="717"/>
      <c r="BJ218" s="717"/>
      <c r="BK218" s="717"/>
      <c r="BL218" s="717"/>
      <c r="BM218" s="717"/>
      <c r="BN218" s="717"/>
      <c r="BO218" s="717"/>
      <c r="BP218" s="717"/>
      <c r="BQ218" s="717"/>
      <c r="BR218" s="717"/>
      <c r="BS218" s="197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</row>
    <row r="219" spans="1:102">
      <c r="A219" s="13"/>
      <c r="B219" s="728"/>
      <c r="C219" s="728"/>
      <c r="D219" s="728"/>
      <c r="E219" s="728"/>
      <c r="F219" s="728"/>
      <c r="G219" s="728"/>
      <c r="H219" s="728"/>
      <c r="I219" s="728"/>
      <c r="J219" s="728"/>
      <c r="K219" s="728"/>
      <c r="L219" s="728"/>
      <c r="M219" s="728"/>
      <c r="N219" s="728"/>
      <c r="O219" s="728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20"/>
      <c r="AJ219" s="124"/>
      <c r="AK219" s="120"/>
      <c r="AL219" s="728"/>
      <c r="AM219" s="728"/>
      <c r="AN219" s="728"/>
      <c r="AO219" s="728"/>
      <c r="AP219" s="728"/>
      <c r="AQ219" s="728"/>
      <c r="AR219" s="728"/>
      <c r="AS219" s="728"/>
      <c r="AT219" s="728"/>
      <c r="AU219" s="728"/>
      <c r="AV219" s="728"/>
      <c r="AW219" s="728"/>
      <c r="AX219" s="728"/>
      <c r="AY219" s="728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20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</row>
    <row r="220" spans="1:102">
      <c r="A220" s="13"/>
      <c r="B220" s="728"/>
      <c r="C220" s="728"/>
      <c r="D220" s="728"/>
      <c r="E220" s="728"/>
      <c r="F220" s="728"/>
      <c r="G220" s="728"/>
      <c r="H220" s="728"/>
      <c r="I220" s="728"/>
      <c r="J220" s="728"/>
      <c r="K220" s="728"/>
      <c r="L220" s="728"/>
      <c r="M220" s="728"/>
      <c r="N220" s="728"/>
      <c r="O220" s="728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20"/>
      <c r="AJ220" s="124"/>
      <c r="AK220" s="120"/>
      <c r="AL220" s="728"/>
      <c r="AM220" s="728"/>
      <c r="AN220" s="728"/>
      <c r="AO220" s="728"/>
      <c r="AP220" s="728"/>
      <c r="AQ220" s="728"/>
      <c r="AR220" s="728"/>
      <c r="AS220" s="728"/>
      <c r="AT220" s="728"/>
      <c r="AU220" s="728"/>
      <c r="AV220" s="728"/>
      <c r="AW220" s="728"/>
      <c r="AX220" s="728"/>
      <c r="AY220" s="728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20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</row>
    <row r="221" spans="1:102">
      <c r="A221" s="13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20"/>
      <c r="AJ221" s="124"/>
      <c r="AK221" s="120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7"/>
      <c r="BA221" s="197"/>
      <c r="BB221" s="197"/>
      <c r="BC221" s="197"/>
      <c r="BD221" s="197"/>
      <c r="BE221" s="197"/>
      <c r="BF221" s="197"/>
      <c r="BG221" s="197"/>
      <c r="BH221" s="197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7"/>
      <c r="BS221" s="120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40"/>
      <c r="CQ221" s="40"/>
      <c r="CR221" s="40"/>
      <c r="CS221" s="40"/>
      <c r="CT221" s="40"/>
      <c r="CU221" s="40"/>
      <c r="CV221" s="40"/>
      <c r="CW221" s="40"/>
      <c r="CX221" s="40"/>
    </row>
    <row r="222" spans="1:102" ht="12.75" customHeight="1">
      <c r="A222" s="13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20"/>
      <c r="AJ222" s="124"/>
      <c r="AK222" s="120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20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40"/>
      <c r="CQ222" s="40"/>
      <c r="CR222" s="40"/>
      <c r="CS222" s="40"/>
      <c r="CT222" s="40"/>
      <c r="CU222" s="40"/>
      <c r="CV222" s="40"/>
      <c r="CW222" s="40"/>
      <c r="CX222" s="40"/>
    </row>
    <row r="223" spans="1:102" ht="12.75" customHeight="1">
      <c r="A223" s="13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20"/>
      <c r="AJ223" s="124"/>
      <c r="AK223" s="120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7"/>
      <c r="BS223" s="120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40"/>
      <c r="CQ223" s="40"/>
      <c r="CR223" s="40"/>
      <c r="CS223" s="40"/>
      <c r="CT223" s="40"/>
      <c r="CU223" s="40"/>
      <c r="CV223" s="40"/>
      <c r="CW223" s="40"/>
      <c r="CX223" s="40"/>
    </row>
    <row r="224" spans="1:102" ht="15.75" customHeight="1">
      <c r="A224" s="13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20"/>
      <c r="AJ224" s="124"/>
      <c r="AK224" s="120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20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40"/>
      <c r="CQ224" s="40"/>
      <c r="CR224" s="40"/>
      <c r="CS224" s="40"/>
      <c r="CT224" s="40"/>
      <c r="CU224" s="40"/>
      <c r="CV224" s="40"/>
      <c r="CW224" s="40"/>
      <c r="CX224" s="40"/>
    </row>
    <row r="225" spans="1:102" ht="12.75" customHeight="1">
      <c r="A225" s="13"/>
      <c r="B225" s="122"/>
      <c r="C225" s="144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24"/>
      <c r="AK225" s="120"/>
      <c r="AL225" s="122"/>
      <c r="AM225" s="144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40"/>
      <c r="CQ225" s="40"/>
      <c r="CR225" s="40"/>
      <c r="CS225" s="40"/>
      <c r="CT225" s="40"/>
      <c r="CU225" s="40"/>
      <c r="CV225" s="40"/>
      <c r="CW225" s="40"/>
      <c r="CX225" s="40"/>
    </row>
    <row r="226" spans="1:102" ht="15" customHeight="1">
      <c r="A226" s="14"/>
      <c r="B226" s="127"/>
      <c r="C226" s="128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24"/>
      <c r="AK226" s="197"/>
      <c r="AL226" s="127"/>
      <c r="AM226" s="128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40"/>
      <c r="CQ226" s="40"/>
      <c r="CR226" s="40"/>
      <c r="CS226" s="40"/>
      <c r="CT226" s="40"/>
      <c r="CU226" s="40"/>
      <c r="CV226" s="40"/>
      <c r="CW226" s="40"/>
      <c r="CX226" s="40"/>
    </row>
    <row r="227" spans="1:102" ht="15.75" customHeight="1">
      <c r="A227" s="14"/>
      <c r="B227" s="127"/>
      <c r="C227" s="128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24"/>
      <c r="AK227" s="197"/>
      <c r="AL227" s="127"/>
      <c r="AM227" s="128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97"/>
      <c r="BH227" s="197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40"/>
      <c r="CQ227" s="40"/>
      <c r="CR227" s="40"/>
      <c r="CS227" s="40"/>
      <c r="CT227" s="40"/>
      <c r="CU227" s="40"/>
      <c r="CV227" s="40"/>
      <c r="CW227" s="40"/>
      <c r="CX227" s="40"/>
    </row>
    <row r="228" spans="1:102" ht="12.75" customHeight="1">
      <c r="A228" s="13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20"/>
      <c r="AJ228" s="124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97"/>
      <c r="AZ228" s="197"/>
      <c r="BA228" s="197"/>
      <c r="BB228" s="197"/>
      <c r="BC228" s="197"/>
      <c r="BD228" s="197"/>
      <c r="BE228" s="197"/>
      <c r="BF228" s="197"/>
      <c r="BG228" s="197"/>
      <c r="BH228" s="197"/>
      <c r="BI228" s="197"/>
      <c r="BJ228" s="197"/>
      <c r="BK228" s="197"/>
      <c r="BL228" s="197"/>
      <c r="BM228" s="197"/>
      <c r="BN228" s="197"/>
      <c r="BO228" s="197"/>
      <c r="BP228" s="197"/>
      <c r="BQ228" s="197"/>
      <c r="BR228" s="197"/>
      <c r="BS228" s="120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40"/>
      <c r="CQ228" s="40"/>
      <c r="CR228" s="40"/>
      <c r="CS228" s="40"/>
      <c r="CT228" s="40"/>
      <c r="CU228" s="40"/>
      <c r="CV228" s="40"/>
      <c r="CW228" s="40"/>
      <c r="CX228" s="40"/>
    </row>
    <row r="229" spans="1:102" ht="12.75" customHeight="1">
      <c r="A229" s="13"/>
      <c r="B229" s="120"/>
      <c r="C229" s="716"/>
      <c r="D229" s="717"/>
      <c r="E229" s="717"/>
      <c r="F229" s="717"/>
      <c r="G229" s="717"/>
      <c r="H229" s="717"/>
      <c r="I229" s="717"/>
      <c r="J229" s="717"/>
      <c r="K229" s="717"/>
      <c r="L229" s="717"/>
      <c r="M229" s="717"/>
      <c r="N229" s="717"/>
      <c r="O229" s="717"/>
      <c r="P229" s="717"/>
      <c r="Q229" s="717"/>
      <c r="R229" s="717"/>
      <c r="S229" s="717"/>
      <c r="T229" s="717"/>
      <c r="U229" s="717"/>
      <c r="V229" s="717"/>
      <c r="W229" s="717"/>
      <c r="X229" s="717"/>
      <c r="Y229" s="717"/>
      <c r="Z229" s="717"/>
      <c r="AA229" s="717"/>
      <c r="AB229" s="717"/>
      <c r="AC229" s="717"/>
      <c r="AD229" s="717"/>
      <c r="AE229" s="717"/>
      <c r="AF229" s="717"/>
      <c r="AG229" s="717"/>
      <c r="AH229" s="717"/>
      <c r="AI229" s="120"/>
      <c r="AJ229" s="124"/>
      <c r="AK229" s="120"/>
      <c r="AL229" s="120"/>
      <c r="AM229" s="716"/>
      <c r="AN229" s="717"/>
      <c r="AO229" s="717"/>
      <c r="AP229" s="717"/>
      <c r="AQ229" s="717"/>
      <c r="AR229" s="717"/>
      <c r="AS229" s="717"/>
      <c r="AT229" s="717"/>
      <c r="AU229" s="717"/>
      <c r="AV229" s="717"/>
      <c r="AW229" s="717"/>
      <c r="AX229" s="717"/>
      <c r="AY229" s="717"/>
      <c r="AZ229" s="717"/>
      <c r="BA229" s="717"/>
      <c r="BB229" s="717"/>
      <c r="BC229" s="717"/>
      <c r="BD229" s="717"/>
      <c r="BE229" s="717"/>
      <c r="BF229" s="717"/>
      <c r="BG229" s="717"/>
      <c r="BH229" s="717"/>
      <c r="BI229" s="717"/>
      <c r="BJ229" s="717"/>
      <c r="BK229" s="717"/>
      <c r="BL229" s="717"/>
      <c r="BM229" s="717"/>
      <c r="BN229" s="717"/>
      <c r="BO229" s="717"/>
      <c r="BP229" s="717"/>
      <c r="BQ229" s="717"/>
      <c r="BR229" s="717"/>
      <c r="BS229" s="120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40"/>
      <c r="CQ229" s="40"/>
      <c r="CR229" s="40"/>
      <c r="CS229" s="40"/>
      <c r="CT229" s="40"/>
      <c r="CU229" s="40"/>
      <c r="CV229" s="40"/>
      <c r="CW229" s="40"/>
      <c r="CX229" s="40"/>
    </row>
    <row r="230" spans="1:102" ht="12.75" customHeight="1">
      <c r="A230" s="13"/>
      <c r="B230" s="120"/>
      <c r="C230" s="716"/>
      <c r="D230" s="717"/>
      <c r="E230" s="717"/>
      <c r="F230" s="717"/>
      <c r="G230" s="717"/>
      <c r="H230" s="717"/>
      <c r="I230" s="717"/>
      <c r="J230" s="717"/>
      <c r="K230" s="717"/>
      <c r="L230" s="717"/>
      <c r="M230" s="717"/>
      <c r="N230" s="717"/>
      <c r="O230" s="717"/>
      <c r="P230" s="717"/>
      <c r="Q230" s="717"/>
      <c r="R230" s="717"/>
      <c r="S230" s="717"/>
      <c r="T230" s="717"/>
      <c r="U230" s="717"/>
      <c r="V230" s="717"/>
      <c r="W230" s="717"/>
      <c r="X230" s="717"/>
      <c r="Y230" s="717"/>
      <c r="Z230" s="717"/>
      <c r="AA230" s="717"/>
      <c r="AB230" s="717"/>
      <c r="AC230" s="717"/>
      <c r="AD230" s="717"/>
      <c r="AE230" s="717"/>
      <c r="AF230" s="717"/>
      <c r="AG230" s="717"/>
      <c r="AH230" s="717"/>
      <c r="AI230" s="120"/>
      <c r="AJ230" s="124"/>
      <c r="AK230" s="120"/>
      <c r="AL230" s="120"/>
      <c r="AM230" s="716"/>
      <c r="AN230" s="717"/>
      <c r="AO230" s="717"/>
      <c r="AP230" s="717"/>
      <c r="AQ230" s="717"/>
      <c r="AR230" s="717"/>
      <c r="AS230" s="717"/>
      <c r="AT230" s="717"/>
      <c r="AU230" s="717"/>
      <c r="AV230" s="717"/>
      <c r="AW230" s="717"/>
      <c r="AX230" s="717"/>
      <c r="AY230" s="717"/>
      <c r="AZ230" s="717"/>
      <c r="BA230" s="717"/>
      <c r="BB230" s="717"/>
      <c r="BC230" s="717"/>
      <c r="BD230" s="717"/>
      <c r="BE230" s="717"/>
      <c r="BF230" s="717"/>
      <c r="BG230" s="717"/>
      <c r="BH230" s="717"/>
      <c r="BI230" s="717"/>
      <c r="BJ230" s="717"/>
      <c r="BK230" s="717"/>
      <c r="BL230" s="717"/>
      <c r="BM230" s="717"/>
      <c r="BN230" s="717"/>
      <c r="BO230" s="717"/>
      <c r="BP230" s="717"/>
      <c r="BQ230" s="717"/>
      <c r="BR230" s="717"/>
      <c r="BS230" s="120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</row>
    <row r="231" spans="1:102" ht="12.75" customHeight="1">
      <c r="A231" s="13"/>
      <c r="B231" s="120"/>
      <c r="C231" s="716"/>
      <c r="D231" s="717"/>
      <c r="E231" s="717"/>
      <c r="F231" s="717"/>
      <c r="G231" s="717"/>
      <c r="H231" s="717"/>
      <c r="I231" s="717"/>
      <c r="J231" s="717"/>
      <c r="K231" s="717"/>
      <c r="L231" s="717"/>
      <c r="M231" s="717"/>
      <c r="N231" s="717"/>
      <c r="O231" s="717"/>
      <c r="P231" s="717"/>
      <c r="Q231" s="717"/>
      <c r="R231" s="717"/>
      <c r="S231" s="717"/>
      <c r="T231" s="717"/>
      <c r="U231" s="717"/>
      <c r="V231" s="717"/>
      <c r="W231" s="717"/>
      <c r="X231" s="717"/>
      <c r="Y231" s="717"/>
      <c r="Z231" s="717"/>
      <c r="AA231" s="717"/>
      <c r="AB231" s="717"/>
      <c r="AC231" s="717"/>
      <c r="AD231" s="717"/>
      <c r="AE231" s="717"/>
      <c r="AF231" s="717"/>
      <c r="AG231" s="717"/>
      <c r="AH231" s="717"/>
      <c r="AI231" s="120"/>
      <c r="AJ231" s="124"/>
      <c r="AK231" s="120"/>
      <c r="AL231" s="120"/>
      <c r="AM231" s="716"/>
      <c r="AN231" s="717"/>
      <c r="AO231" s="717"/>
      <c r="AP231" s="717"/>
      <c r="AQ231" s="717"/>
      <c r="AR231" s="717"/>
      <c r="AS231" s="717"/>
      <c r="AT231" s="717"/>
      <c r="AU231" s="717"/>
      <c r="AV231" s="717"/>
      <c r="AW231" s="717"/>
      <c r="AX231" s="717"/>
      <c r="AY231" s="717"/>
      <c r="AZ231" s="717"/>
      <c r="BA231" s="717"/>
      <c r="BB231" s="717"/>
      <c r="BC231" s="717"/>
      <c r="BD231" s="717"/>
      <c r="BE231" s="717"/>
      <c r="BF231" s="717"/>
      <c r="BG231" s="717"/>
      <c r="BH231" s="717"/>
      <c r="BI231" s="717"/>
      <c r="BJ231" s="717"/>
      <c r="BK231" s="717"/>
      <c r="BL231" s="717"/>
      <c r="BM231" s="717"/>
      <c r="BN231" s="717"/>
      <c r="BO231" s="717"/>
      <c r="BP231" s="717"/>
      <c r="BQ231" s="717"/>
      <c r="BR231" s="717"/>
      <c r="BS231" s="120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</row>
    <row r="232" spans="1:102" ht="12.75" customHeight="1">
      <c r="A232" s="31"/>
      <c r="B232" s="120"/>
      <c r="C232" s="716"/>
      <c r="D232" s="717"/>
      <c r="E232" s="717"/>
      <c r="F232" s="717"/>
      <c r="G232" s="717"/>
      <c r="H232" s="717"/>
      <c r="I232" s="717"/>
      <c r="J232" s="717"/>
      <c r="K232" s="717"/>
      <c r="L232" s="717"/>
      <c r="M232" s="717"/>
      <c r="N232" s="717"/>
      <c r="O232" s="717"/>
      <c r="P232" s="717"/>
      <c r="Q232" s="717"/>
      <c r="R232" s="717"/>
      <c r="S232" s="717"/>
      <c r="T232" s="717"/>
      <c r="U232" s="717"/>
      <c r="V232" s="717"/>
      <c r="W232" s="717"/>
      <c r="X232" s="717"/>
      <c r="Y232" s="717"/>
      <c r="Z232" s="717"/>
      <c r="AA232" s="717"/>
      <c r="AB232" s="717"/>
      <c r="AC232" s="717"/>
      <c r="AD232" s="717"/>
      <c r="AE232" s="717"/>
      <c r="AF232" s="717"/>
      <c r="AG232" s="717"/>
      <c r="AH232" s="717"/>
      <c r="AI232" s="120"/>
      <c r="AJ232" s="124"/>
      <c r="AK232" s="145"/>
      <c r="AL232" s="120"/>
      <c r="AM232" s="716"/>
      <c r="AN232" s="717"/>
      <c r="AO232" s="717"/>
      <c r="AP232" s="717"/>
      <c r="AQ232" s="717"/>
      <c r="AR232" s="717"/>
      <c r="AS232" s="717"/>
      <c r="AT232" s="717"/>
      <c r="AU232" s="717"/>
      <c r="AV232" s="717"/>
      <c r="AW232" s="717"/>
      <c r="AX232" s="717"/>
      <c r="AY232" s="717"/>
      <c r="AZ232" s="717"/>
      <c r="BA232" s="717"/>
      <c r="BB232" s="717"/>
      <c r="BC232" s="717"/>
      <c r="BD232" s="717"/>
      <c r="BE232" s="717"/>
      <c r="BF232" s="717"/>
      <c r="BG232" s="717"/>
      <c r="BH232" s="717"/>
      <c r="BI232" s="717"/>
      <c r="BJ232" s="717"/>
      <c r="BK232" s="717"/>
      <c r="BL232" s="717"/>
      <c r="BM232" s="717"/>
      <c r="BN232" s="717"/>
      <c r="BO232" s="717"/>
      <c r="BP232" s="717"/>
      <c r="BQ232" s="717"/>
      <c r="BR232" s="717"/>
      <c r="BS232" s="120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40"/>
      <c r="CQ232" s="40"/>
      <c r="CR232" s="40"/>
      <c r="CS232" s="40"/>
      <c r="CT232" s="40"/>
      <c r="CU232" s="40"/>
      <c r="CV232" s="40"/>
      <c r="CW232" s="40"/>
      <c r="CX232" s="40"/>
    </row>
    <row r="233" spans="1:102" ht="12.75" customHeight="1">
      <c r="A233" s="31"/>
      <c r="B233" s="120"/>
      <c r="C233" s="716"/>
      <c r="D233" s="717"/>
      <c r="E233" s="717"/>
      <c r="F233" s="717"/>
      <c r="G233" s="717"/>
      <c r="H233" s="717"/>
      <c r="I233" s="717"/>
      <c r="J233" s="717"/>
      <c r="K233" s="717"/>
      <c r="L233" s="717"/>
      <c r="M233" s="717"/>
      <c r="N233" s="717"/>
      <c r="O233" s="717"/>
      <c r="P233" s="717"/>
      <c r="Q233" s="717"/>
      <c r="R233" s="717"/>
      <c r="S233" s="717"/>
      <c r="T233" s="717"/>
      <c r="U233" s="717"/>
      <c r="V233" s="717"/>
      <c r="W233" s="717"/>
      <c r="X233" s="717"/>
      <c r="Y233" s="717"/>
      <c r="Z233" s="717"/>
      <c r="AA233" s="717"/>
      <c r="AB233" s="717"/>
      <c r="AC233" s="717"/>
      <c r="AD233" s="717"/>
      <c r="AE233" s="717"/>
      <c r="AF233" s="717"/>
      <c r="AG233" s="717"/>
      <c r="AH233" s="717"/>
      <c r="AI233" s="120"/>
      <c r="AJ233" s="124"/>
      <c r="AK233" s="145"/>
      <c r="AL233" s="120"/>
      <c r="AM233" s="716"/>
      <c r="AN233" s="717"/>
      <c r="AO233" s="717"/>
      <c r="AP233" s="717"/>
      <c r="AQ233" s="717"/>
      <c r="AR233" s="717"/>
      <c r="AS233" s="717"/>
      <c r="AT233" s="717"/>
      <c r="AU233" s="717"/>
      <c r="AV233" s="717"/>
      <c r="AW233" s="717"/>
      <c r="AX233" s="717"/>
      <c r="AY233" s="717"/>
      <c r="AZ233" s="717"/>
      <c r="BA233" s="717"/>
      <c r="BB233" s="717"/>
      <c r="BC233" s="717"/>
      <c r="BD233" s="717"/>
      <c r="BE233" s="717"/>
      <c r="BF233" s="717"/>
      <c r="BG233" s="717"/>
      <c r="BH233" s="717"/>
      <c r="BI233" s="717"/>
      <c r="BJ233" s="717"/>
      <c r="BK233" s="717"/>
      <c r="BL233" s="717"/>
      <c r="BM233" s="717"/>
      <c r="BN233" s="717"/>
      <c r="BO233" s="717"/>
      <c r="BP233" s="717"/>
      <c r="BQ233" s="717"/>
      <c r="BR233" s="717"/>
      <c r="BS233" s="120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</row>
    <row r="234" spans="1:102" ht="12.75" customHeight="1">
      <c r="A234" s="31"/>
      <c r="B234" s="197"/>
      <c r="C234" s="716"/>
      <c r="D234" s="717"/>
      <c r="E234" s="717"/>
      <c r="F234" s="717"/>
      <c r="G234" s="717"/>
      <c r="H234" s="717"/>
      <c r="I234" s="717"/>
      <c r="J234" s="717"/>
      <c r="K234" s="717"/>
      <c r="L234" s="717"/>
      <c r="M234" s="717"/>
      <c r="N234" s="717"/>
      <c r="O234" s="717"/>
      <c r="P234" s="717"/>
      <c r="Q234" s="717"/>
      <c r="R234" s="717"/>
      <c r="S234" s="717"/>
      <c r="T234" s="717"/>
      <c r="U234" s="717"/>
      <c r="V234" s="717"/>
      <c r="W234" s="717"/>
      <c r="X234" s="717"/>
      <c r="Y234" s="717"/>
      <c r="Z234" s="717"/>
      <c r="AA234" s="717"/>
      <c r="AB234" s="717"/>
      <c r="AC234" s="717"/>
      <c r="AD234" s="717"/>
      <c r="AE234" s="717"/>
      <c r="AF234" s="717"/>
      <c r="AG234" s="717"/>
      <c r="AH234" s="717"/>
      <c r="AI234" s="120"/>
      <c r="AJ234" s="124"/>
      <c r="AK234" s="145"/>
      <c r="AL234" s="197"/>
      <c r="AM234" s="716"/>
      <c r="AN234" s="717"/>
      <c r="AO234" s="717"/>
      <c r="AP234" s="717"/>
      <c r="AQ234" s="717"/>
      <c r="AR234" s="717"/>
      <c r="AS234" s="717"/>
      <c r="AT234" s="717"/>
      <c r="AU234" s="717"/>
      <c r="AV234" s="717"/>
      <c r="AW234" s="717"/>
      <c r="AX234" s="717"/>
      <c r="AY234" s="717"/>
      <c r="AZ234" s="717"/>
      <c r="BA234" s="717"/>
      <c r="BB234" s="717"/>
      <c r="BC234" s="717"/>
      <c r="BD234" s="717"/>
      <c r="BE234" s="717"/>
      <c r="BF234" s="717"/>
      <c r="BG234" s="717"/>
      <c r="BH234" s="717"/>
      <c r="BI234" s="717"/>
      <c r="BJ234" s="717"/>
      <c r="BK234" s="717"/>
      <c r="BL234" s="717"/>
      <c r="BM234" s="717"/>
      <c r="BN234" s="717"/>
      <c r="BO234" s="717"/>
      <c r="BP234" s="717"/>
      <c r="BQ234" s="717"/>
      <c r="BR234" s="717"/>
      <c r="BS234" s="120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</row>
    <row r="235" spans="1:102" ht="12.75" customHeight="1">
      <c r="A235" s="31"/>
      <c r="B235" s="144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4"/>
      <c r="AK235" s="145"/>
      <c r="AL235" s="144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</row>
    <row r="236" spans="1:102" ht="12.75" customHeight="1">
      <c r="A236" s="31"/>
      <c r="B236" s="144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4"/>
      <c r="AK236" s="145"/>
      <c r="AL236" s="144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40"/>
      <c r="CQ236" s="40"/>
      <c r="CR236" s="40"/>
      <c r="CS236" s="40"/>
      <c r="CT236" s="40"/>
      <c r="CU236" s="40"/>
      <c r="CV236" s="40"/>
      <c r="CW236" s="40"/>
      <c r="CX236" s="40"/>
    </row>
    <row r="237" spans="1:102" ht="12.75" customHeight="1">
      <c r="A237" s="31"/>
      <c r="B237" s="144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4"/>
      <c r="AK237" s="145"/>
      <c r="AL237" s="144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40"/>
      <c r="CQ237" s="40"/>
      <c r="CR237" s="40"/>
      <c r="CS237" s="40"/>
      <c r="CT237" s="40"/>
      <c r="CU237" s="40"/>
      <c r="CV237" s="40"/>
      <c r="CW237" s="40"/>
      <c r="CX237" s="40"/>
    </row>
    <row r="238" spans="1:102" ht="12.75" customHeight="1">
      <c r="A238" s="31"/>
      <c r="B238" s="144"/>
      <c r="C238" s="146"/>
      <c r="D238" s="120"/>
      <c r="E238" s="120"/>
      <c r="F238" s="120"/>
      <c r="G238" s="120"/>
      <c r="H238" s="120"/>
      <c r="I238" s="120"/>
      <c r="J238" s="716"/>
      <c r="K238" s="717"/>
      <c r="L238" s="717"/>
      <c r="M238" s="717"/>
      <c r="N238" s="717"/>
      <c r="O238" s="717"/>
      <c r="P238" s="717"/>
      <c r="Q238" s="717"/>
      <c r="R238" s="717"/>
      <c r="S238" s="717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4"/>
      <c r="AK238" s="145"/>
      <c r="AL238" s="144"/>
      <c r="AM238" s="146"/>
      <c r="AN238" s="120"/>
      <c r="AO238" s="120"/>
      <c r="AP238" s="120"/>
      <c r="AQ238" s="120"/>
      <c r="AR238" s="120"/>
      <c r="AS238" s="120"/>
      <c r="AT238" s="716"/>
      <c r="AU238" s="717"/>
      <c r="AV238" s="717"/>
      <c r="AW238" s="717"/>
      <c r="AX238" s="717"/>
      <c r="AY238" s="717"/>
      <c r="AZ238" s="717"/>
      <c r="BA238" s="717"/>
      <c r="BB238" s="717"/>
      <c r="BC238" s="717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</row>
    <row r="239" spans="1:102" ht="12.75" customHeight="1">
      <c r="A239" s="113"/>
      <c r="B239" s="144"/>
      <c r="C239" s="146"/>
      <c r="D239" s="120"/>
      <c r="E239" s="120"/>
      <c r="F239" s="120"/>
      <c r="G239" s="120"/>
      <c r="H239" s="120"/>
      <c r="I239" s="120"/>
      <c r="J239" s="716"/>
      <c r="K239" s="717"/>
      <c r="L239" s="717"/>
      <c r="M239" s="717"/>
      <c r="N239" s="717"/>
      <c r="O239" s="717"/>
      <c r="P239" s="717"/>
      <c r="Q239" s="717"/>
      <c r="R239" s="717"/>
      <c r="S239" s="717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4"/>
      <c r="AK239" s="147"/>
      <c r="AL239" s="144"/>
      <c r="AM239" s="146"/>
      <c r="AN239" s="120"/>
      <c r="AO239" s="120"/>
      <c r="AP239" s="120"/>
      <c r="AQ239" s="120"/>
      <c r="AR239" s="120"/>
      <c r="AS239" s="120"/>
      <c r="AT239" s="716"/>
      <c r="AU239" s="717"/>
      <c r="AV239" s="717"/>
      <c r="AW239" s="717"/>
      <c r="AX239" s="717"/>
      <c r="AY239" s="717"/>
      <c r="AZ239" s="717"/>
      <c r="BA239" s="717"/>
      <c r="BB239" s="717"/>
      <c r="BC239" s="717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40"/>
      <c r="CQ239" s="40"/>
      <c r="CR239" s="40"/>
      <c r="CS239" s="40"/>
      <c r="CT239" s="40"/>
      <c r="CU239" s="40"/>
      <c r="CV239" s="40"/>
      <c r="CW239" s="40"/>
      <c r="CX239" s="40"/>
    </row>
    <row r="240" spans="1:102" ht="14.25" customHeight="1">
      <c r="A240" s="31"/>
      <c r="B240" s="144"/>
      <c r="C240" s="146"/>
      <c r="D240" s="120"/>
      <c r="E240" s="120"/>
      <c r="F240" s="120"/>
      <c r="G240" s="120"/>
      <c r="H240" s="120"/>
      <c r="I240" s="120"/>
      <c r="J240" s="717"/>
      <c r="K240" s="717"/>
      <c r="L240" s="717"/>
      <c r="M240" s="717"/>
      <c r="N240" s="717"/>
      <c r="O240" s="717"/>
      <c r="P240" s="717"/>
      <c r="Q240" s="717"/>
      <c r="R240" s="717"/>
      <c r="S240" s="717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4"/>
      <c r="AK240" s="145"/>
      <c r="AL240" s="144"/>
      <c r="AM240" s="146"/>
      <c r="AN240" s="120"/>
      <c r="AO240" s="120"/>
      <c r="AP240" s="120"/>
      <c r="AQ240" s="120"/>
      <c r="AR240" s="120"/>
      <c r="AS240" s="120"/>
      <c r="AT240" s="717"/>
      <c r="AU240" s="717"/>
      <c r="AV240" s="717"/>
      <c r="AW240" s="717"/>
      <c r="AX240" s="717"/>
      <c r="AY240" s="717"/>
      <c r="AZ240" s="717"/>
      <c r="BA240" s="717"/>
      <c r="BB240" s="717"/>
      <c r="BC240" s="717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40"/>
      <c r="CQ240" s="40"/>
      <c r="CR240" s="40"/>
      <c r="CS240" s="40"/>
      <c r="CT240" s="40"/>
      <c r="CU240" s="40"/>
      <c r="CV240" s="40"/>
      <c r="CW240" s="40"/>
      <c r="CX240" s="40"/>
    </row>
    <row r="241" spans="1:102" ht="14.25" customHeight="1">
      <c r="A241" s="31"/>
      <c r="B241" s="144"/>
      <c r="C241" s="146"/>
      <c r="D241" s="120"/>
      <c r="E241" s="120"/>
      <c r="F241" s="120"/>
      <c r="G241" s="120"/>
      <c r="H241" s="120"/>
      <c r="I241" s="120"/>
      <c r="J241" s="716"/>
      <c r="K241" s="717"/>
      <c r="L241" s="717"/>
      <c r="M241" s="717"/>
      <c r="N241" s="717"/>
      <c r="O241" s="717"/>
      <c r="P241" s="717"/>
      <c r="Q241" s="717"/>
      <c r="R241" s="717"/>
      <c r="S241" s="717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4"/>
      <c r="AK241" s="145"/>
      <c r="AL241" s="144"/>
      <c r="AM241" s="146"/>
      <c r="AN241" s="120"/>
      <c r="AO241" s="120"/>
      <c r="AP241" s="120"/>
      <c r="AQ241" s="120"/>
      <c r="AR241" s="120"/>
      <c r="AS241" s="120"/>
      <c r="AT241" s="716"/>
      <c r="AU241" s="717"/>
      <c r="AV241" s="717"/>
      <c r="AW241" s="717"/>
      <c r="AX241" s="717"/>
      <c r="AY241" s="717"/>
      <c r="AZ241" s="717"/>
      <c r="BA241" s="717"/>
      <c r="BB241" s="717"/>
      <c r="BC241" s="717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40"/>
      <c r="CQ241" s="40"/>
      <c r="CR241" s="40"/>
      <c r="CS241" s="40"/>
      <c r="CT241" s="40"/>
      <c r="CU241" s="40"/>
      <c r="CV241" s="40"/>
      <c r="CW241" s="40"/>
      <c r="CX241" s="40"/>
    </row>
    <row r="242" spans="1:102" ht="14.25" customHeight="1">
      <c r="A242" s="31"/>
      <c r="B242" s="144"/>
      <c r="C242" s="146"/>
      <c r="D242" s="120"/>
      <c r="E242" s="120"/>
      <c r="F242" s="120"/>
      <c r="G242" s="120"/>
      <c r="H242" s="120"/>
      <c r="I242" s="120"/>
      <c r="J242" s="717"/>
      <c r="K242" s="717"/>
      <c r="L242" s="717"/>
      <c r="M242" s="717"/>
      <c r="N242" s="717"/>
      <c r="O242" s="717"/>
      <c r="P242" s="717"/>
      <c r="Q242" s="717"/>
      <c r="R242" s="717"/>
      <c r="S242" s="717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4"/>
      <c r="AK242" s="145"/>
      <c r="AL242" s="144"/>
      <c r="AM242" s="146"/>
      <c r="AN242" s="120"/>
      <c r="AO242" s="120"/>
      <c r="AP242" s="120"/>
      <c r="AQ242" s="120"/>
      <c r="AR242" s="120"/>
      <c r="AS242" s="120"/>
      <c r="AT242" s="717"/>
      <c r="AU242" s="717"/>
      <c r="AV242" s="717"/>
      <c r="AW242" s="717"/>
      <c r="AX242" s="717"/>
      <c r="AY242" s="717"/>
      <c r="AZ242" s="717"/>
      <c r="BA242" s="717"/>
      <c r="BB242" s="717"/>
      <c r="BC242" s="717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40"/>
      <c r="CQ242" s="40"/>
      <c r="CR242" s="40"/>
      <c r="CS242" s="40"/>
      <c r="CT242" s="40"/>
      <c r="CU242" s="40"/>
      <c r="CV242" s="40"/>
      <c r="CW242" s="40"/>
      <c r="CX242" s="40"/>
    </row>
    <row r="243" spans="1:102">
      <c r="A243" s="31"/>
      <c r="B243" s="144"/>
      <c r="C243" s="146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4"/>
      <c r="AK243" s="145"/>
      <c r="AL243" s="144"/>
      <c r="AM243" s="146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40"/>
      <c r="CQ243" s="40"/>
      <c r="CR243" s="40"/>
      <c r="CS243" s="40"/>
      <c r="CT243" s="40"/>
      <c r="CU243" s="40"/>
      <c r="CV243" s="40"/>
      <c r="CW243" s="40"/>
      <c r="CX243" s="40"/>
    </row>
    <row r="244" spans="1:102">
      <c r="A244" s="31"/>
      <c r="B244" s="144"/>
      <c r="C244" s="146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4"/>
      <c r="AK244" s="145"/>
      <c r="AL244" s="144"/>
      <c r="AM244" s="146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40"/>
      <c r="CQ244" s="40"/>
      <c r="CR244" s="40"/>
      <c r="CS244" s="40"/>
      <c r="CT244" s="40"/>
      <c r="CU244" s="40"/>
      <c r="CV244" s="40"/>
      <c r="CW244" s="40"/>
      <c r="CX244" s="40"/>
    </row>
    <row r="245" spans="1:102">
      <c r="A245" s="31"/>
      <c r="B245" s="144"/>
      <c r="C245" s="146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4"/>
      <c r="AK245" s="145"/>
      <c r="AL245" s="144"/>
      <c r="AM245" s="146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40"/>
      <c r="CQ245" s="40"/>
      <c r="CR245" s="40"/>
      <c r="CS245" s="40"/>
      <c r="CT245" s="40"/>
      <c r="CU245" s="40"/>
      <c r="CV245" s="40"/>
      <c r="CW245" s="40"/>
      <c r="CX245" s="40"/>
    </row>
    <row r="246" spans="1:102">
      <c r="A246" s="31"/>
      <c r="B246" s="144"/>
      <c r="C246" s="146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4"/>
      <c r="AK246" s="145"/>
      <c r="AL246" s="144"/>
      <c r="AM246" s="146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40"/>
      <c r="CQ246" s="40"/>
      <c r="CR246" s="40"/>
      <c r="CS246" s="40"/>
      <c r="CT246" s="40"/>
      <c r="CU246" s="40"/>
      <c r="CV246" s="40"/>
      <c r="CW246" s="40"/>
      <c r="CX246" s="40"/>
    </row>
    <row r="247" spans="1:102" ht="12.75" customHeight="1">
      <c r="A247" s="31"/>
      <c r="B247" s="144"/>
      <c r="C247" s="146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4"/>
      <c r="AK247" s="145"/>
      <c r="AL247" s="144"/>
      <c r="AM247" s="146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40"/>
      <c r="CQ247" s="40"/>
      <c r="CR247" s="40"/>
      <c r="CS247" s="40"/>
      <c r="CT247" s="40"/>
      <c r="CU247" s="40"/>
      <c r="CV247" s="40"/>
      <c r="CW247" s="40"/>
      <c r="CX247" s="40"/>
    </row>
    <row r="248" spans="1:102">
      <c r="A248" s="31"/>
      <c r="B248" s="144"/>
      <c r="C248" s="146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4"/>
      <c r="AK248" s="145"/>
      <c r="AL248" s="144"/>
      <c r="AM248" s="146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40"/>
      <c r="CQ248" s="40"/>
      <c r="CR248" s="40"/>
      <c r="CS248" s="40"/>
      <c r="CT248" s="40"/>
      <c r="CU248" s="40"/>
      <c r="CV248" s="40"/>
      <c r="CW248" s="40"/>
      <c r="CX248" s="40"/>
    </row>
    <row r="249" spans="1:102">
      <c r="A249" s="31"/>
      <c r="B249" s="144"/>
      <c r="C249" s="146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4"/>
      <c r="AK249" s="145"/>
      <c r="AL249" s="144"/>
      <c r="AM249" s="146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40"/>
      <c r="CQ249" s="40"/>
      <c r="CR249" s="40"/>
      <c r="CS249" s="40"/>
      <c r="CT249" s="40"/>
      <c r="CU249" s="40"/>
      <c r="CV249" s="40"/>
      <c r="CW249" s="40"/>
      <c r="CX249" s="40"/>
    </row>
    <row r="250" spans="1:102">
      <c r="A250" s="31"/>
      <c r="B250" s="144"/>
      <c r="C250" s="146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4"/>
      <c r="AK250" s="145"/>
      <c r="AL250" s="144"/>
      <c r="AM250" s="146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40"/>
      <c r="CQ250" s="40"/>
      <c r="CR250" s="40"/>
      <c r="CS250" s="40"/>
      <c r="CT250" s="40"/>
      <c r="CU250" s="40"/>
      <c r="CV250" s="40"/>
      <c r="CW250" s="40"/>
      <c r="CX250" s="40"/>
    </row>
    <row r="251" spans="1:102">
      <c r="A251" s="31"/>
      <c r="B251" s="144"/>
      <c r="C251" s="146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4"/>
      <c r="AK251" s="145"/>
      <c r="AL251" s="144"/>
      <c r="AM251" s="146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40"/>
      <c r="CQ251" s="40"/>
      <c r="CR251" s="40"/>
      <c r="CS251" s="40"/>
      <c r="CT251" s="40"/>
      <c r="CU251" s="40"/>
      <c r="CV251" s="40"/>
      <c r="CW251" s="40"/>
      <c r="CX251" s="40"/>
    </row>
    <row r="252" spans="1:102">
      <c r="A252" s="31"/>
      <c r="B252" s="144"/>
      <c r="C252" s="146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4"/>
      <c r="AK252" s="145"/>
      <c r="AL252" s="144"/>
      <c r="AM252" s="146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40"/>
      <c r="CQ252" s="40"/>
      <c r="CR252" s="40"/>
      <c r="CS252" s="40"/>
      <c r="CT252" s="40"/>
      <c r="CU252" s="40"/>
      <c r="CV252" s="40"/>
      <c r="CW252" s="40"/>
      <c r="CX252" s="40"/>
    </row>
    <row r="253" spans="1:102">
      <c r="A253" s="31"/>
      <c r="B253" s="144"/>
      <c r="C253" s="146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4"/>
      <c r="AK253" s="145"/>
      <c r="AL253" s="144"/>
      <c r="AM253" s="146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40"/>
      <c r="CQ253" s="40"/>
      <c r="CR253" s="40"/>
      <c r="CS253" s="40"/>
      <c r="CT253" s="40"/>
      <c r="CU253" s="40"/>
      <c r="CV253" s="40"/>
      <c r="CW253" s="40"/>
      <c r="CX253" s="40"/>
    </row>
    <row r="254" spans="1:102">
      <c r="A254" s="31"/>
      <c r="B254" s="144"/>
      <c r="C254" s="146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4"/>
      <c r="AK254" s="145"/>
      <c r="AL254" s="144"/>
      <c r="AM254" s="146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40"/>
      <c r="CQ254" s="40"/>
      <c r="CR254" s="40"/>
      <c r="CS254" s="40"/>
      <c r="CT254" s="40"/>
      <c r="CU254" s="40"/>
      <c r="CV254" s="40"/>
      <c r="CW254" s="40"/>
      <c r="CX254" s="40"/>
    </row>
    <row r="255" spans="1:102">
      <c r="A255" s="31"/>
      <c r="B255" s="144"/>
      <c r="C255" s="146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4"/>
      <c r="AK255" s="145"/>
      <c r="AL255" s="144"/>
      <c r="AM255" s="146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40"/>
      <c r="CQ255" s="40"/>
      <c r="CR255" s="40"/>
      <c r="CS255" s="40"/>
      <c r="CT255" s="40"/>
      <c r="CU255" s="40"/>
      <c r="CV255" s="40"/>
      <c r="CW255" s="40"/>
      <c r="CX255" s="40"/>
    </row>
    <row r="256" spans="1:102">
      <c r="A256" s="31"/>
      <c r="B256" s="144"/>
      <c r="C256" s="146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4"/>
      <c r="AK256" s="145"/>
      <c r="AL256" s="144"/>
      <c r="AM256" s="146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40"/>
      <c r="CQ256" s="40"/>
      <c r="CR256" s="40"/>
      <c r="CS256" s="40"/>
      <c r="CT256" s="40"/>
      <c r="CU256" s="40"/>
      <c r="CV256" s="40"/>
    </row>
    <row r="257" spans="1:100">
      <c r="A257" s="31"/>
      <c r="B257" s="144"/>
      <c r="C257" s="146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4"/>
      <c r="AK257" s="145"/>
      <c r="AL257" s="144"/>
      <c r="AM257" s="146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40"/>
      <c r="CQ257" s="40"/>
      <c r="CR257" s="40"/>
      <c r="CS257" s="40"/>
      <c r="CT257" s="40"/>
      <c r="CU257" s="40"/>
      <c r="CV257" s="40"/>
    </row>
    <row r="258" spans="1:100">
      <c r="A258" s="31"/>
      <c r="B258" s="144"/>
      <c r="C258" s="146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4"/>
      <c r="AK258" s="145"/>
      <c r="AL258" s="144"/>
      <c r="AM258" s="146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40"/>
      <c r="CQ258" s="40"/>
      <c r="CR258" s="40"/>
      <c r="CS258" s="40"/>
      <c r="CT258" s="40"/>
      <c r="CU258" s="40"/>
      <c r="CV258" s="40"/>
    </row>
    <row r="259" spans="1:100">
      <c r="A259" s="31"/>
      <c r="B259" s="144"/>
      <c r="C259" s="146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4"/>
      <c r="AK259" s="145"/>
      <c r="AL259" s="144"/>
      <c r="AM259" s="146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40"/>
      <c r="CQ259" s="40"/>
      <c r="CR259" s="40"/>
      <c r="CS259" s="40"/>
      <c r="CT259" s="40"/>
      <c r="CU259" s="40"/>
      <c r="CV259" s="40"/>
    </row>
    <row r="260" spans="1:100" ht="35.25" customHeight="1">
      <c r="A260" s="31"/>
      <c r="B260" s="724"/>
      <c r="C260" s="724"/>
      <c r="D260" s="724"/>
      <c r="E260" s="724"/>
      <c r="F260" s="724"/>
      <c r="G260" s="724"/>
      <c r="H260" s="724"/>
      <c r="I260" s="724"/>
      <c r="J260" s="724"/>
      <c r="K260" s="724"/>
      <c r="L260" s="724"/>
      <c r="M260" s="724"/>
      <c r="N260" s="724"/>
      <c r="O260" s="724"/>
      <c r="P260" s="724"/>
      <c r="Q260" s="724"/>
      <c r="R260" s="724"/>
      <c r="S260" s="724"/>
      <c r="T260" s="724"/>
      <c r="U260" s="724"/>
      <c r="V260" s="724"/>
      <c r="W260" s="724"/>
      <c r="X260" s="724"/>
      <c r="Y260" s="724"/>
      <c r="Z260" s="724"/>
      <c r="AA260" s="724"/>
      <c r="AB260" s="724"/>
      <c r="AC260" s="724"/>
      <c r="AD260" s="724"/>
      <c r="AE260" s="724"/>
      <c r="AF260" s="724"/>
      <c r="AG260" s="724"/>
      <c r="AH260" s="724"/>
      <c r="AI260" s="120"/>
      <c r="AJ260" s="124"/>
      <c r="AK260" s="145"/>
      <c r="AL260" s="724"/>
      <c r="AM260" s="724"/>
      <c r="AN260" s="724"/>
      <c r="AO260" s="724"/>
      <c r="AP260" s="724"/>
      <c r="AQ260" s="724"/>
      <c r="AR260" s="724"/>
      <c r="AS260" s="724"/>
      <c r="AT260" s="724"/>
      <c r="AU260" s="724"/>
      <c r="AV260" s="724"/>
      <c r="AW260" s="724"/>
      <c r="AX260" s="724"/>
      <c r="AY260" s="724"/>
      <c r="AZ260" s="724"/>
      <c r="BA260" s="724"/>
      <c r="BB260" s="724"/>
      <c r="BC260" s="724"/>
      <c r="BD260" s="724"/>
      <c r="BE260" s="724"/>
      <c r="BF260" s="724"/>
      <c r="BG260" s="724"/>
      <c r="BH260" s="724"/>
      <c r="BI260" s="724"/>
      <c r="BJ260" s="724"/>
      <c r="BK260" s="724"/>
      <c r="BL260" s="724"/>
      <c r="BM260" s="724"/>
      <c r="BN260" s="724"/>
      <c r="BO260" s="724"/>
      <c r="BP260" s="724"/>
      <c r="BQ260" s="724"/>
      <c r="BR260" s="724"/>
      <c r="BS260" s="120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40"/>
      <c r="CQ260" s="40"/>
      <c r="CR260" s="40"/>
      <c r="CS260" s="40"/>
      <c r="CT260" s="40"/>
      <c r="CU260" s="40"/>
      <c r="CV260" s="40"/>
    </row>
    <row r="261" spans="1:100">
      <c r="A261" s="31"/>
      <c r="B261" s="144"/>
      <c r="C261" s="123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4"/>
      <c r="AK261" s="145"/>
      <c r="AL261" s="144"/>
      <c r="AM261" s="123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</row>
    <row r="262" spans="1:100">
      <c r="A262" s="31"/>
      <c r="B262" s="144"/>
      <c r="C262" s="146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4"/>
      <c r="AK262" s="145"/>
      <c r="AL262" s="144"/>
      <c r="AM262" s="146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40"/>
      <c r="CQ262" s="40"/>
      <c r="CR262" s="40"/>
      <c r="CS262" s="40"/>
      <c r="CT262" s="40"/>
      <c r="CU262" s="40"/>
      <c r="CV262" s="40"/>
    </row>
    <row r="263" spans="1:100">
      <c r="A263" s="31"/>
      <c r="B263" s="144"/>
      <c r="C263" s="146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4"/>
      <c r="AK263" s="145"/>
      <c r="AL263" s="144"/>
      <c r="AM263" s="146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40"/>
      <c r="CQ263" s="40"/>
      <c r="CR263" s="40"/>
      <c r="CS263" s="40"/>
      <c r="CT263" s="40"/>
      <c r="CU263" s="40"/>
      <c r="CV263" s="40"/>
    </row>
    <row r="264" spans="1:100" ht="15" customHeight="1">
      <c r="A264" s="31"/>
      <c r="B264" s="144"/>
      <c r="C264" s="725"/>
      <c r="D264" s="726"/>
      <c r="E264" s="726"/>
      <c r="F264" s="726"/>
      <c r="G264" s="726"/>
      <c r="H264" s="726"/>
      <c r="I264" s="726"/>
      <c r="J264" s="726"/>
      <c r="K264" s="726"/>
      <c r="L264" s="726"/>
      <c r="M264" s="726"/>
      <c r="N264" s="726"/>
      <c r="O264" s="726"/>
      <c r="P264" s="722"/>
      <c r="Q264" s="722"/>
      <c r="R264" s="722"/>
      <c r="S264" s="722"/>
      <c r="T264" s="722"/>
      <c r="U264" s="722"/>
      <c r="V264" s="722"/>
      <c r="W264" s="722"/>
      <c r="X264" s="722"/>
      <c r="Y264" s="722"/>
      <c r="Z264" s="722"/>
      <c r="AA264" s="722"/>
      <c r="AB264" s="722"/>
      <c r="AC264" s="722"/>
      <c r="AD264" s="722"/>
      <c r="AE264" s="722"/>
      <c r="AF264" s="722"/>
      <c r="AG264" s="722"/>
      <c r="AH264" s="120"/>
      <c r="AI264" s="120"/>
      <c r="AJ264" s="124"/>
      <c r="AK264" s="145"/>
      <c r="AL264" s="144"/>
      <c r="AM264" s="725"/>
      <c r="AN264" s="726"/>
      <c r="AO264" s="726"/>
      <c r="AP264" s="726"/>
      <c r="AQ264" s="726"/>
      <c r="AR264" s="726"/>
      <c r="AS264" s="726"/>
      <c r="AT264" s="726"/>
      <c r="AU264" s="726"/>
      <c r="AV264" s="726"/>
      <c r="AW264" s="726"/>
      <c r="AX264" s="726"/>
      <c r="AY264" s="726"/>
      <c r="AZ264" s="722"/>
      <c r="BA264" s="722"/>
      <c r="BB264" s="722"/>
      <c r="BC264" s="722"/>
      <c r="BD264" s="722"/>
      <c r="BE264" s="722"/>
      <c r="BF264" s="722"/>
      <c r="BG264" s="722"/>
      <c r="BH264" s="722"/>
      <c r="BI264" s="722"/>
      <c r="BJ264" s="722"/>
      <c r="BK264" s="722"/>
      <c r="BL264" s="722"/>
      <c r="BM264" s="722"/>
      <c r="BN264" s="722"/>
      <c r="BO264" s="722"/>
      <c r="BP264" s="722"/>
      <c r="BQ264" s="722"/>
      <c r="BR264" s="120"/>
      <c r="BS264" s="120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</row>
    <row r="265" spans="1:100" ht="15">
      <c r="A265" s="31"/>
      <c r="B265" s="144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718"/>
      <c r="Q265" s="718"/>
      <c r="R265" s="718"/>
      <c r="S265" s="718"/>
      <c r="T265" s="718"/>
      <c r="U265" s="718"/>
      <c r="V265" s="718"/>
      <c r="W265" s="718"/>
      <c r="X265" s="718"/>
      <c r="Y265" s="718"/>
      <c r="Z265" s="718"/>
      <c r="AA265" s="718"/>
      <c r="AB265" s="718"/>
      <c r="AC265" s="120"/>
      <c r="AD265" s="120"/>
      <c r="AE265" s="120"/>
      <c r="AF265" s="120"/>
      <c r="AG265" s="120"/>
      <c r="AH265" s="120"/>
      <c r="AI265" s="120"/>
      <c r="AJ265" s="124"/>
      <c r="AK265" s="145"/>
      <c r="AL265" s="144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718"/>
      <c r="BA265" s="718"/>
      <c r="BB265" s="718"/>
      <c r="BC265" s="718"/>
      <c r="BD265" s="718"/>
      <c r="BE265" s="718"/>
      <c r="BF265" s="718"/>
      <c r="BG265" s="718"/>
      <c r="BH265" s="718"/>
      <c r="BI265" s="718"/>
      <c r="BJ265" s="718"/>
      <c r="BK265" s="718"/>
      <c r="BL265" s="718"/>
      <c r="BM265" s="120"/>
      <c r="BN265" s="120"/>
      <c r="BO265" s="120"/>
      <c r="BP265" s="120"/>
      <c r="BQ265" s="120"/>
      <c r="BR265" s="120"/>
      <c r="BS265" s="120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</row>
    <row r="266" spans="1:100" ht="15">
      <c r="A266" s="31"/>
      <c r="B266" s="144"/>
      <c r="C266" s="723"/>
      <c r="D266" s="717"/>
      <c r="E266" s="717"/>
      <c r="F266" s="717"/>
      <c r="G266" s="717"/>
      <c r="H266" s="717"/>
      <c r="I266" s="717"/>
      <c r="J266" s="717"/>
      <c r="K266" s="717"/>
      <c r="L266" s="717"/>
      <c r="M266" s="717"/>
      <c r="N266" s="717"/>
      <c r="O266" s="717"/>
      <c r="P266" s="716"/>
      <c r="Q266" s="717"/>
      <c r="R266" s="717"/>
      <c r="S266" s="717"/>
      <c r="T266" s="717"/>
      <c r="U266" s="717"/>
      <c r="V266" s="716"/>
      <c r="W266" s="717"/>
      <c r="X266" s="717"/>
      <c r="Y266" s="717"/>
      <c r="Z266" s="717"/>
      <c r="AA266" s="717"/>
      <c r="AB266" s="717"/>
      <c r="AC266" s="716"/>
      <c r="AD266" s="717"/>
      <c r="AE266" s="717"/>
      <c r="AF266" s="717"/>
      <c r="AG266" s="717"/>
      <c r="AH266" s="717"/>
      <c r="AI266" s="120"/>
      <c r="AJ266" s="124"/>
      <c r="AK266" s="145"/>
      <c r="AL266" s="144"/>
      <c r="AM266" s="723"/>
      <c r="AN266" s="717"/>
      <c r="AO266" s="717"/>
      <c r="AP266" s="717"/>
      <c r="AQ266" s="717"/>
      <c r="AR266" s="717"/>
      <c r="AS266" s="717"/>
      <c r="AT266" s="717"/>
      <c r="AU266" s="717"/>
      <c r="AV266" s="717"/>
      <c r="AW266" s="717"/>
      <c r="AX266" s="717"/>
      <c r="AY266" s="717"/>
      <c r="AZ266" s="716"/>
      <c r="BA266" s="717"/>
      <c r="BB266" s="717"/>
      <c r="BC266" s="717"/>
      <c r="BD266" s="717"/>
      <c r="BE266" s="717"/>
      <c r="BF266" s="716"/>
      <c r="BG266" s="717"/>
      <c r="BH266" s="717"/>
      <c r="BI266" s="717"/>
      <c r="BJ266" s="717"/>
      <c r="BK266" s="717"/>
      <c r="BL266" s="717"/>
      <c r="BM266" s="716"/>
      <c r="BN266" s="717"/>
      <c r="BO266" s="717"/>
      <c r="BP266" s="717"/>
      <c r="BQ266" s="717"/>
      <c r="BR266" s="717"/>
      <c r="BS266" s="120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</row>
    <row r="267" spans="1:100" ht="15">
      <c r="A267" s="31"/>
      <c r="B267" s="144"/>
      <c r="C267" s="723"/>
      <c r="D267" s="717"/>
      <c r="E267" s="717"/>
      <c r="F267" s="717"/>
      <c r="G267" s="717"/>
      <c r="H267" s="717"/>
      <c r="I267" s="717"/>
      <c r="J267" s="717"/>
      <c r="K267" s="717"/>
      <c r="L267" s="717"/>
      <c r="M267" s="717"/>
      <c r="N267" s="717"/>
      <c r="O267" s="717"/>
      <c r="P267" s="716"/>
      <c r="Q267" s="717"/>
      <c r="R267" s="717"/>
      <c r="S267" s="717"/>
      <c r="T267" s="717"/>
      <c r="U267" s="717"/>
      <c r="V267" s="716"/>
      <c r="W267" s="717"/>
      <c r="X267" s="717"/>
      <c r="Y267" s="717"/>
      <c r="Z267" s="717"/>
      <c r="AA267" s="717"/>
      <c r="AB267" s="717"/>
      <c r="AC267" s="716"/>
      <c r="AD267" s="717"/>
      <c r="AE267" s="717"/>
      <c r="AF267" s="717"/>
      <c r="AG267" s="717"/>
      <c r="AH267" s="717"/>
      <c r="AI267" s="120"/>
      <c r="AJ267" s="124"/>
      <c r="AK267" s="145"/>
      <c r="AL267" s="144"/>
      <c r="AM267" s="723"/>
      <c r="AN267" s="717"/>
      <c r="AO267" s="717"/>
      <c r="AP267" s="717"/>
      <c r="AQ267" s="717"/>
      <c r="AR267" s="717"/>
      <c r="AS267" s="717"/>
      <c r="AT267" s="717"/>
      <c r="AU267" s="717"/>
      <c r="AV267" s="717"/>
      <c r="AW267" s="717"/>
      <c r="AX267" s="717"/>
      <c r="AY267" s="717"/>
      <c r="AZ267" s="716"/>
      <c r="BA267" s="717"/>
      <c r="BB267" s="717"/>
      <c r="BC267" s="717"/>
      <c r="BD267" s="717"/>
      <c r="BE267" s="717"/>
      <c r="BF267" s="716"/>
      <c r="BG267" s="717"/>
      <c r="BH267" s="717"/>
      <c r="BI267" s="717"/>
      <c r="BJ267" s="717"/>
      <c r="BK267" s="717"/>
      <c r="BL267" s="717"/>
      <c r="BM267" s="716"/>
      <c r="BN267" s="717"/>
      <c r="BO267" s="717"/>
      <c r="BP267" s="717"/>
      <c r="BQ267" s="717"/>
      <c r="BR267" s="717"/>
      <c r="BS267" s="120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</row>
    <row r="268" spans="1:100" ht="15">
      <c r="A268" s="31"/>
      <c r="B268" s="144"/>
      <c r="C268" s="723"/>
      <c r="D268" s="717"/>
      <c r="E268" s="717"/>
      <c r="F268" s="717"/>
      <c r="G268" s="717"/>
      <c r="H268" s="717"/>
      <c r="I268" s="717"/>
      <c r="J268" s="717"/>
      <c r="K268" s="717"/>
      <c r="L268" s="717"/>
      <c r="M268" s="717"/>
      <c r="N268" s="717"/>
      <c r="O268" s="717"/>
      <c r="P268" s="716"/>
      <c r="Q268" s="717"/>
      <c r="R268" s="717"/>
      <c r="S268" s="717"/>
      <c r="T268" s="717"/>
      <c r="U268" s="717"/>
      <c r="V268" s="716"/>
      <c r="W268" s="717"/>
      <c r="X268" s="717"/>
      <c r="Y268" s="717"/>
      <c r="Z268" s="717"/>
      <c r="AA268" s="717"/>
      <c r="AB268" s="717"/>
      <c r="AC268" s="716"/>
      <c r="AD268" s="717"/>
      <c r="AE268" s="717"/>
      <c r="AF268" s="717"/>
      <c r="AG268" s="717"/>
      <c r="AH268" s="717"/>
      <c r="AI268" s="120"/>
      <c r="AJ268" s="124"/>
      <c r="AK268" s="145"/>
      <c r="AL268" s="144"/>
      <c r="AM268" s="723"/>
      <c r="AN268" s="717"/>
      <c r="AO268" s="717"/>
      <c r="AP268" s="717"/>
      <c r="AQ268" s="717"/>
      <c r="AR268" s="717"/>
      <c r="AS268" s="717"/>
      <c r="AT268" s="717"/>
      <c r="AU268" s="717"/>
      <c r="AV268" s="717"/>
      <c r="AW268" s="717"/>
      <c r="AX268" s="717"/>
      <c r="AY268" s="717"/>
      <c r="AZ268" s="716"/>
      <c r="BA268" s="717"/>
      <c r="BB268" s="717"/>
      <c r="BC268" s="717"/>
      <c r="BD268" s="717"/>
      <c r="BE268" s="717"/>
      <c r="BF268" s="716"/>
      <c r="BG268" s="717"/>
      <c r="BH268" s="717"/>
      <c r="BI268" s="717"/>
      <c r="BJ268" s="717"/>
      <c r="BK268" s="717"/>
      <c r="BL268" s="717"/>
      <c r="BM268" s="716"/>
      <c r="BN268" s="717"/>
      <c r="BO268" s="717"/>
      <c r="BP268" s="717"/>
      <c r="BQ268" s="717"/>
      <c r="BR268" s="717"/>
      <c r="BS268" s="120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</row>
    <row r="269" spans="1:100" ht="15">
      <c r="A269" s="31"/>
      <c r="B269" s="144"/>
      <c r="C269" s="723"/>
      <c r="D269" s="717"/>
      <c r="E269" s="717"/>
      <c r="F269" s="717"/>
      <c r="G269" s="717"/>
      <c r="H269" s="717"/>
      <c r="I269" s="717"/>
      <c r="J269" s="717"/>
      <c r="K269" s="717"/>
      <c r="L269" s="717"/>
      <c r="M269" s="717"/>
      <c r="N269" s="717"/>
      <c r="O269" s="717"/>
      <c r="P269" s="716"/>
      <c r="Q269" s="717"/>
      <c r="R269" s="717"/>
      <c r="S269" s="717"/>
      <c r="T269" s="717"/>
      <c r="U269" s="717"/>
      <c r="V269" s="716"/>
      <c r="W269" s="717"/>
      <c r="X269" s="717"/>
      <c r="Y269" s="717"/>
      <c r="Z269" s="717"/>
      <c r="AA269" s="717"/>
      <c r="AB269" s="717"/>
      <c r="AC269" s="716"/>
      <c r="AD269" s="717"/>
      <c r="AE269" s="717"/>
      <c r="AF269" s="717"/>
      <c r="AG269" s="717"/>
      <c r="AH269" s="717"/>
      <c r="AI269" s="120"/>
      <c r="AJ269" s="124"/>
      <c r="AK269" s="145"/>
      <c r="AL269" s="144"/>
      <c r="AM269" s="723"/>
      <c r="AN269" s="717"/>
      <c r="AO269" s="717"/>
      <c r="AP269" s="717"/>
      <c r="AQ269" s="717"/>
      <c r="AR269" s="717"/>
      <c r="AS269" s="717"/>
      <c r="AT269" s="717"/>
      <c r="AU269" s="717"/>
      <c r="AV269" s="717"/>
      <c r="AW269" s="717"/>
      <c r="AX269" s="717"/>
      <c r="AY269" s="717"/>
      <c r="AZ269" s="716"/>
      <c r="BA269" s="717"/>
      <c r="BB269" s="717"/>
      <c r="BC269" s="717"/>
      <c r="BD269" s="717"/>
      <c r="BE269" s="717"/>
      <c r="BF269" s="716"/>
      <c r="BG269" s="717"/>
      <c r="BH269" s="717"/>
      <c r="BI269" s="717"/>
      <c r="BJ269" s="717"/>
      <c r="BK269" s="717"/>
      <c r="BL269" s="717"/>
      <c r="BM269" s="716"/>
      <c r="BN269" s="717"/>
      <c r="BO269" s="717"/>
      <c r="BP269" s="717"/>
      <c r="BQ269" s="717"/>
      <c r="BR269" s="717"/>
      <c r="BS269" s="120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</row>
    <row r="270" spans="1:100" ht="15">
      <c r="A270" s="31"/>
      <c r="B270" s="144"/>
      <c r="C270" s="723"/>
      <c r="D270" s="717"/>
      <c r="E270" s="717"/>
      <c r="F270" s="717"/>
      <c r="G270" s="717"/>
      <c r="H270" s="717"/>
      <c r="I270" s="717"/>
      <c r="J270" s="717"/>
      <c r="K270" s="717"/>
      <c r="L270" s="717"/>
      <c r="M270" s="717"/>
      <c r="N270" s="717"/>
      <c r="O270" s="717"/>
      <c r="P270" s="716"/>
      <c r="Q270" s="717"/>
      <c r="R270" s="717"/>
      <c r="S270" s="717"/>
      <c r="T270" s="717"/>
      <c r="U270" s="717"/>
      <c r="V270" s="716"/>
      <c r="W270" s="717"/>
      <c r="X270" s="717"/>
      <c r="Y270" s="717"/>
      <c r="Z270" s="717"/>
      <c r="AA270" s="717"/>
      <c r="AB270" s="717"/>
      <c r="AC270" s="716"/>
      <c r="AD270" s="717"/>
      <c r="AE270" s="717"/>
      <c r="AF270" s="717"/>
      <c r="AG270" s="717"/>
      <c r="AH270" s="717"/>
      <c r="AI270" s="120"/>
      <c r="AJ270" s="124"/>
      <c r="AK270" s="145"/>
      <c r="AL270" s="144"/>
      <c r="AM270" s="723"/>
      <c r="AN270" s="717"/>
      <c r="AO270" s="717"/>
      <c r="AP270" s="717"/>
      <c r="AQ270" s="717"/>
      <c r="AR270" s="717"/>
      <c r="AS270" s="717"/>
      <c r="AT270" s="717"/>
      <c r="AU270" s="717"/>
      <c r="AV270" s="717"/>
      <c r="AW270" s="717"/>
      <c r="AX270" s="717"/>
      <c r="AY270" s="717"/>
      <c r="AZ270" s="716"/>
      <c r="BA270" s="717"/>
      <c r="BB270" s="717"/>
      <c r="BC270" s="717"/>
      <c r="BD270" s="717"/>
      <c r="BE270" s="717"/>
      <c r="BF270" s="716"/>
      <c r="BG270" s="717"/>
      <c r="BH270" s="717"/>
      <c r="BI270" s="717"/>
      <c r="BJ270" s="717"/>
      <c r="BK270" s="717"/>
      <c r="BL270" s="717"/>
      <c r="BM270" s="716"/>
      <c r="BN270" s="717"/>
      <c r="BO270" s="717"/>
      <c r="BP270" s="717"/>
      <c r="BQ270" s="717"/>
      <c r="BR270" s="717"/>
      <c r="BS270" s="120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</row>
    <row r="271" spans="1:100" ht="15">
      <c r="A271" s="31"/>
      <c r="B271" s="144"/>
      <c r="C271" s="723"/>
      <c r="D271" s="717"/>
      <c r="E271" s="717"/>
      <c r="F271" s="717"/>
      <c r="G271" s="717"/>
      <c r="H271" s="717"/>
      <c r="I271" s="717"/>
      <c r="J271" s="717"/>
      <c r="K271" s="717"/>
      <c r="L271" s="717"/>
      <c r="M271" s="717"/>
      <c r="N271" s="717"/>
      <c r="O271" s="717"/>
      <c r="P271" s="716"/>
      <c r="Q271" s="717"/>
      <c r="R271" s="717"/>
      <c r="S271" s="717"/>
      <c r="T271" s="717"/>
      <c r="U271" s="717"/>
      <c r="V271" s="716"/>
      <c r="W271" s="717"/>
      <c r="X271" s="717"/>
      <c r="Y271" s="717"/>
      <c r="Z271" s="717"/>
      <c r="AA271" s="717"/>
      <c r="AB271" s="717"/>
      <c r="AC271" s="716"/>
      <c r="AD271" s="717"/>
      <c r="AE271" s="717"/>
      <c r="AF271" s="717"/>
      <c r="AG271" s="717"/>
      <c r="AH271" s="717"/>
      <c r="AI271" s="120"/>
      <c r="AJ271" s="124"/>
      <c r="AK271" s="145"/>
      <c r="AL271" s="144"/>
      <c r="AM271" s="723"/>
      <c r="AN271" s="717"/>
      <c r="AO271" s="717"/>
      <c r="AP271" s="717"/>
      <c r="AQ271" s="717"/>
      <c r="AR271" s="717"/>
      <c r="AS271" s="717"/>
      <c r="AT271" s="717"/>
      <c r="AU271" s="717"/>
      <c r="AV271" s="717"/>
      <c r="AW271" s="717"/>
      <c r="AX271" s="717"/>
      <c r="AY271" s="717"/>
      <c r="AZ271" s="716"/>
      <c r="BA271" s="717"/>
      <c r="BB271" s="717"/>
      <c r="BC271" s="717"/>
      <c r="BD271" s="717"/>
      <c r="BE271" s="717"/>
      <c r="BF271" s="716"/>
      <c r="BG271" s="717"/>
      <c r="BH271" s="717"/>
      <c r="BI271" s="717"/>
      <c r="BJ271" s="717"/>
      <c r="BK271" s="717"/>
      <c r="BL271" s="717"/>
      <c r="BM271" s="716"/>
      <c r="BN271" s="717"/>
      <c r="BO271" s="717"/>
      <c r="BP271" s="717"/>
      <c r="BQ271" s="717"/>
      <c r="BR271" s="717"/>
      <c r="BS271" s="120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</row>
    <row r="272" spans="1:100" ht="15">
      <c r="A272" s="31"/>
      <c r="B272" s="144"/>
      <c r="C272" s="723"/>
      <c r="D272" s="717"/>
      <c r="E272" s="717"/>
      <c r="F272" s="717"/>
      <c r="G272" s="717"/>
      <c r="H272" s="717"/>
      <c r="I272" s="717"/>
      <c r="J272" s="717"/>
      <c r="K272" s="717"/>
      <c r="L272" s="717"/>
      <c r="M272" s="717"/>
      <c r="N272" s="717"/>
      <c r="O272" s="717"/>
      <c r="P272" s="716"/>
      <c r="Q272" s="717"/>
      <c r="R272" s="717"/>
      <c r="S272" s="717"/>
      <c r="T272" s="717"/>
      <c r="U272" s="717"/>
      <c r="V272" s="716"/>
      <c r="W272" s="717"/>
      <c r="X272" s="717"/>
      <c r="Y272" s="717"/>
      <c r="Z272" s="717"/>
      <c r="AA272" s="717"/>
      <c r="AB272" s="717"/>
      <c r="AC272" s="716"/>
      <c r="AD272" s="717"/>
      <c r="AE272" s="717"/>
      <c r="AF272" s="717"/>
      <c r="AG272" s="717"/>
      <c r="AH272" s="717"/>
      <c r="AI272" s="120"/>
      <c r="AJ272" s="124"/>
      <c r="AK272" s="145"/>
      <c r="AL272" s="144"/>
      <c r="AM272" s="723"/>
      <c r="AN272" s="717"/>
      <c r="AO272" s="717"/>
      <c r="AP272" s="717"/>
      <c r="AQ272" s="717"/>
      <c r="AR272" s="717"/>
      <c r="AS272" s="717"/>
      <c r="AT272" s="717"/>
      <c r="AU272" s="717"/>
      <c r="AV272" s="717"/>
      <c r="AW272" s="717"/>
      <c r="AX272" s="717"/>
      <c r="AY272" s="717"/>
      <c r="AZ272" s="716"/>
      <c r="BA272" s="717"/>
      <c r="BB272" s="717"/>
      <c r="BC272" s="717"/>
      <c r="BD272" s="717"/>
      <c r="BE272" s="717"/>
      <c r="BF272" s="716"/>
      <c r="BG272" s="717"/>
      <c r="BH272" s="717"/>
      <c r="BI272" s="717"/>
      <c r="BJ272" s="717"/>
      <c r="BK272" s="717"/>
      <c r="BL272" s="717"/>
      <c r="BM272" s="716"/>
      <c r="BN272" s="717"/>
      <c r="BO272" s="717"/>
      <c r="BP272" s="717"/>
      <c r="BQ272" s="717"/>
      <c r="BR272" s="717"/>
      <c r="BS272" s="120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</row>
    <row r="273" spans="1:93" ht="15">
      <c r="A273" s="31"/>
      <c r="B273" s="144"/>
      <c r="C273" s="723"/>
      <c r="D273" s="717"/>
      <c r="E273" s="717"/>
      <c r="F273" s="717"/>
      <c r="G273" s="717"/>
      <c r="H273" s="717"/>
      <c r="I273" s="717"/>
      <c r="J273" s="717"/>
      <c r="K273" s="717"/>
      <c r="L273" s="717"/>
      <c r="M273" s="717"/>
      <c r="N273" s="717"/>
      <c r="O273" s="717"/>
      <c r="P273" s="716"/>
      <c r="Q273" s="717"/>
      <c r="R273" s="717"/>
      <c r="S273" s="717"/>
      <c r="T273" s="717"/>
      <c r="U273" s="717"/>
      <c r="V273" s="716"/>
      <c r="W273" s="717"/>
      <c r="X273" s="717"/>
      <c r="Y273" s="717"/>
      <c r="Z273" s="717"/>
      <c r="AA273" s="717"/>
      <c r="AB273" s="717"/>
      <c r="AC273" s="716"/>
      <c r="AD273" s="717"/>
      <c r="AE273" s="717"/>
      <c r="AF273" s="717"/>
      <c r="AG273" s="717"/>
      <c r="AH273" s="717"/>
      <c r="AI273" s="120"/>
      <c r="AJ273" s="124"/>
      <c r="AK273" s="145"/>
      <c r="AL273" s="144"/>
      <c r="AM273" s="723"/>
      <c r="AN273" s="717"/>
      <c r="AO273" s="717"/>
      <c r="AP273" s="717"/>
      <c r="AQ273" s="717"/>
      <c r="AR273" s="717"/>
      <c r="AS273" s="717"/>
      <c r="AT273" s="717"/>
      <c r="AU273" s="717"/>
      <c r="AV273" s="717"/>
      <c r="AW273" s="717"/>
      <c r="AX273" s="717"/>
      <c r="AY273" s="717"/>
      <c r="AZ273" s="716"/>
      <c r="BA273" s="717"/>
      <c r="BB273" s="717"/>
      <c r="BC273" s="717"/>
      <c r="BD273" s="717"/>
      <c r="BE273" s="717"/>
      <c r="BF273" s="716"/>
      <c r="BG273" s="717"/>
      <c r="BH273" s="717"/>
      <c r="BI273" s="717"/>
      <c r="BJ273" s="717"/>
      <c r="BK273" s="717"/>
      <c r="BL273" s="717"/>
      <c r="BM273" s="716"/>
      <c r="BN273" s="717"/>
      <c r="BO273" s="717"/>
      <c r="BP273" s="717"/>
      <c r="BQ273" s="717"/>
      <c r="BR273" s="717"/>
      <c r="BS273" s="120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</row>
    <row r="274" spans="1:93" ht="15">
      <c r="A274" s="31"/>
      <c r="B274" s="144"/>
      <c r="C274" s="723"/>
      <c r="D274" s="717"/>
      <c r="E274" s="717"/>
      <c r="F274" s="717"/>
      <c r="G274" s="717"/>
      <c r="H274" s="717"/>
      <c r="I274" s="717"/>
      <c r="J274" s="717"/>
      <c r="K274" s="717"/>
      <c r="L274" s="717"/>
      <c r="M274" s="717"/>
      <c r="N274" s="717"/>
      <c r="O274" s="717"/>
      <c r="P274" s="716"/>
      <c r="Q274" s="717"/>
      <c r="R274" s="717"/>
      <c r="S274" s="717"/>
      <c r="T274" s="717"/>
      <c r="U274" s="717"/>
      <c r="V274" s="716"/>
      <c r="W274" s="717"/>
      <c r="X274" s="717"/>
      <c r="Y274" s="717"/>
      <c r="Z274" s="717"/>
      <c r="AA274" s="717"/>
      <c r="AB274" s="717"/>
      <c r="AC274" s="716"/>
      <c r="AD274" s="717"/>
      <c r="AE274" s="717"/>
      <c r="AF274" s="717"/>
      <c r="AG274" s="717"/>
      <c r="AH274" s="717"/>
      <c r="AI274" s="120"/>
      <c r="AJ274" s="124"/>
      <c r="AK274" s="145"/>
      <c r="AL274" s="144"/>
      <c r="AM274" s="723"/>
      <c r="AN274" s="717"/>
      <c r="AO274" s="717"/>
      <c r="AP274" s="717"/>
      <c r="AQ274" s="717"/>
      <c r="AR274" s="717"/>
      <c r="AS274" s="717"/>
      <c r="AT274" s="717"/>
      <c r="AU274" s="717"/>
      <c r="AV274" s="717"/>
      <c r="AW274" s="717"/>
      <c r="AX274" s="717"/>
      <c r="AY274" s="717"/>
      <c r="AZ274" s="716"/>
      <c r="BA274" s="717"/>
      <c r="BB274" s="717"/>
      <c r="BC274" s="717"/>
      <c r="BD274" s="717"/>
      <c r="BE274" s="717"/>
      <c r="BF274" s="716"/>
      <c r="BG274" s="717"/>
      <c r="BH274" s="717"/>
      <c r="BI274" s="717"/>
      <c r="BJ274" s="717"/>
      <c r="BK274" s="717"/>
      <c r="BL274" s="717"/>
      <c r="BM274" s="716"/>
      <c r="BN274" s="717"/>
      <c r="BO274" s="717"/>
      <c r="BP274" s="717"/>
      <c r="BQ274" s="717"/>
      <c r="BR274" s="717"/>
      <c r="BS274" s="120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</row>
    <row r="275" spans="1:93" ht="15">
      <c r="A275" s="31"/>
      <c r="B275" s="144"/>
      <c r="C275" s="723"/>
      <c r="D275" s="717"/>
      <c r="E275" s="717"/>
      <c r="F275" s="717"/>
      <c r="G275" s="717"/>
      <c r="H275" s="717"/>
      <c r="I275" s="717"/>
      <c r="J275" s="717"/>
      <c r="K275" s="717"/>
      <c r="L275" s="717"/>
      <c r="M275" s="717"/>
      <c r="N275" s="717"/>
      <c r="O275" s="717"/>
      <c r="P275" s="716"/>
      <c r="Q275" s="717"/>
      <c r="R275" s="717"/>
      <c r="S275" s="717"/>
      <c r="T275" s="717"/>
      <c r="U275" s="717"/>
      <c r="V275" s="716"/>
      <c r="W275" s="717"/>
      <c r="X275" s="717"/>
      <c r="Y275" s="717"/>
      <c r="Z275" s="717"/>
      <c r="AA275" s="717"/>
      <c r="AB275" s="717"/>
      <c r="AC275" s="716"/>
      <c r="AD275" s="717"/>
      <c r="AE275" s="717"/>
      <c r="AF275" s="717"/>
      <c r="AG275" s="717"/>
      <c r="AH275" s="717"/>
      <c r="AI275" s="120"/>
      <c r="AJ275" s="124"/>
      <c r="AK275" s="145"/>
      <c r="AL275" s="144"/>
      <c r="AM275" s="723"/>
      <c r="AN275" s="717"/>
      <c r="AO275" s="717"/>
      <c r="AP275" s="717"/>
      <c r="AQ275" s="717"/>
      <c r="AR275" s="717"/>
      <c r="AS275" s="717"/>
      <c r="AT275" s="717"/>
      <c r="AU275" s="717"/>
      <c r="AV275" s="717"/>
      <c r="AW275" s="717"/>
      <c r="AX275" s="717"/>
      <c r="AY275" s="717"/>
      <c r="AZ275" s="716"/>
      <c r="BA275" s="717"/>
      <c r="BB275" s="717"/>
      <c r="BC275" s="717"/>
      <c r="BD275" s="717"/>
      <c r="BE275" s="717"/>
      <c r="BF275" s="716"/>
      <c r="BG275" s="717"/>
      <c r="BH275" s="717"/>
      <c r="BI275" s="717"/>
      <c r="BJ275" s="717"/>
      <c r="BK275" s="717"/>
      <c r="BL275" s="717"/>
      <c r="BM275" s="716"/>
      <c r="BN275" s="717"/>
      <c r="BO275" s="717"/>
      <c r="BP275" s="717"/>
      <c r="BQ275" s="717"/>
      <c r="BR275" s="717"/>
      <c r="BS275" s="120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</row>
    <row r="276" spans="1:93" ht="15">
      <c r="A276" s="31"/>
      <c r="B276" s="144"/>
      <c r="C276" s="723"/>
      <c r="D276" s="717"/>
      <c r="E276" s="717"/>
      <c r="F276" s="717"/>
      <c r="G276" s="717"/>
      <c r="H276" s="717"/>
      <c r="I276" s="717"/>
      <c r="J276" s="717"/>
      <c r="K276" s="717"/>
      <c r="L276" s="717"/>
      <c r="M276" s="717"/>
      <c r="N276" s="717"/>
      <c r="O276" s="717"/>
      <c r="P276" s="716"/>
      <c r="Q276" s="717"/>
      <c r="R276" s="717"/>
      <c r="S276" s="717"/>
      <c r="T276" s="717"/>
      <c r="U276" s="717"/>
      <c r="V276" s="716"/>
      <c r="W276" s="717"/>
      <c r="X276" s="717"/>
      <c r="Y276" s="717"/>
      <c r="Z276" s="717"/>
      <c r="AA276" s="717"/>
      <c r="AB276" s="717"/>
      <c r="AC276" s="716"/>
      <c r="AD276" s="717"/>
      <c r="AE276" s="717"/>
      <c r="AF276" s="717"/>
      <c r="AG276" s="717"/>
      <c r="AH276" s="717"/>
      <c r="AI276" s="120"/>
      <c r="AJ276" s="124"/>
      <c r="AK276" s="145"/>
      <c r="AL276" s="144"/>
      <c r="AM276" s="723"/>
      <c r="AN276" s="717"/>
      <c r="AO276" s="717"/>
      <c r="AP276" s="717"/>
      <c r="AQ276" s="717"/>
      <c r="AR276" s="717"/>
      <c r="AS276" s="717"/>
      <c r="AT276" s="717"/>
      <c r="AU276" s="717"/>
      <c r="AV276" s="717"/>
      <c r="AW276" s="717"/>
      <c r="AX276" s="717"/>
      <c r="AY276" s="717"/>
      <c r="AZ276" s="716"/>
      <c r="BA276" s="717"/>
      <c r="BB276" s="717"/>
      <c r="BC276" s="717"/>
      <c r="BD276" s="717"/>
      <c r="BE276" s="717"/>
      <c r="BF276" s="716"/>
      <c r="BG276" s="717"/>
      <c r="BH276" s="717"/>
      <c r="BI276" s="717"/>
      <c r="BJ276" s="717"/>
      <c r="BK276" s="717"/>
      <c r="BL276" s="717"/>
      <c r="BM276" s="716"/>
      <c r="BN276" s="717"/>
      <c r="BO276" s="717"/>
      <c r="BP276" s="717"/>
      <c r="BQ276" s="717"/>
      <c r="BR276" s="717"/>
      <c r="BS276" s="120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</row>
    <row r="277" spans="1:93" ht="15">
      <c r="A277" s="31"/>
      <c r="B277" s="144"/>
      <c r="C277" s="723"/>
      <c r="D277" s="717"/>
      <c r="E277" s="717"/>
      <c r="F277" s="717"/>
      <c r="G277" s="717"/>
      <c r="H277" s="717"/>
      <c r="I277" s="717"/>
      <c r="J277" s="717"/>
      <c r="K277" s="717"/>
      <c r="L277" s="717"/>
      <c r="M277" s="717"/>
      <c r="N277" s="717"/>
      <c r="O277" s="717"/>
      <c r="P277" s="716"/>
      <c r="Q277" s="717"/>
      <c r="R277" s="717"/>
      <c r="S277" s="717"/>
      <c r="T277" s="717"/>
      <c r="U277" s="717"/>
      <c r="V277" s="716"/>
      <c r="W277" s="717"/>
      <c r="X277" s="717"/>
      <c r="Y277" s="717"/>
      <c r="Z277" s="717"/>
      <c r="AA277" s="717"/>
      <c r="AB277" s="717"/>
      <c r="AC277" s="716"/>
      <c r="AD277" s="717"/>
      <c r="AE277" s="717"/>
      <c r="AF277" s="717"/>
      <c r="AG277" s="717"/>
      <c r="AH277" s="717"/>
      <c r="AI277" s="120"/>
      <c r="AJ277" s="124"/>
      <c r="AK277" s="145"/>
      <c r="AL277" s="144"/>
      <c r="AM277" s="723"/>
      <c r="AN277" s="717"/>
      <c r="AO277" s="717"/>
      <c r="AP277" s="717"/>
      <c r="AQ277" s="717"/>
      <c r="AR277" s="717"/>
      <c r="AS277" s="717"/>
      <c r="AT277" s="717"/>
      <c r="AU277" s="717"/>
      <c r="AV277" s="717"/>
      <c r="AW277" s="717"/>
      <c r="AX277" s="717"/>
      <c r="AY277" s="717"/>
      <c r="AZ277" s="716"/>
      <c r="BA277" s="717"/>
      <c r="BB277" s="717"/>
      <c r="BC277" s="717"/>
      <c r="BD277" s="717"/>
      <c r="BE277" s="717"/>
      <c r="BF277" s="716"/>
      <c r="BG277" s="717"/>
      <c r="BH277" s="717"/>
      <c r="BI277" s="717"/>
      <c r="BJ277" s="717"/>
      <c r="BK277" s="717"/>
      <c r="BL277" s="717"/>
      <c r="BM277" s="716"/>
      <c r="BN277" s="717"/>
      <c r="BO277" s="717"/>
      <c r="BP277" s="717"/>
      <c r="BQ277" s="717"/>
      <c r="BR277" s="717"/>
      <c r="BS277" s="120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</row>
    <row r="278" spans="1:93" ht="15">
      <c r="A278" s="31"/>
      <c r="B278" s="144"/>
      <c r="C278" s="723"/>
      <c r="D278" s="717"/>
      <c r="E278" s="717"/>
      <c r="F278" s="717"/>
      <c r="G278" s="717"/>
      <c r="H278" s="717"/>
      <c r="I278" s="717"/>
      <c r="J278" s="717"/>
      <c r="K278" s="717"/>
      <c r="L278" s="717"/>
      <c r="M278" s="717"/>
      <c r="N278" s="717"/>
      <c r="O278" s="717"/>
      <c r="P278" s="716"/>
      <c r="Q278" s="717"/>
      <c r="R278" s="717"/>
      <c r="S278" s="717"/>
      <c r="T278" s="717"/>
      <c r="U278" s="717"/>
      <c r="V278" s="716"/>
      <c r="W278" s="717"/>
      <c r="X278" s="717"/>
      <c r="Y278" s="717"/>
      <c r="Z278" s="717"/>
      <c r="AA278" s="717"/>
      <c r="AB278" s="717"/>
      <c r="AC278" s="716"/>
      <c r="AD278" s="717"/>
      <c r="AE278" s="717"/>
      <c r="AF278" s="717"/>
      <c r="AG278" s="717"/>
      <c r="AH278" s="717"/>
      <c r="AI278" s="120"/>
      <c r="AJ278" s="124"/>
      <c r="AK278" s="145"/>
      <c r="AL278" s="144"/>
      <c r="AM278" s="723"/>
      <c r="AN278" s="717"/>
      <c r="AO278" s="717"/>
      <c r="AP278" s="717"/>
      <c r="AQ278" s="717"/>
      <c r="AR278" s="717"/>
      <c r="AS278" s="717"/>
      <c r="AT278" s="717"/>
      <c r="AU278" s="717"/>
      <c r="AV278" s="717"/>
      <c r="AW278" s="717"/>
      <c r="AX278" s="717"/>
      <c r="AY278" s="717"/>
      <c r="AZ278" s="716"/>
      <c r="BA278" s="717"/>
      <c r="BB278" s="717"/>
      <c r="BC278" s="717"/>
      <c r="BD278" s="717"/>
      <c r="BE278" s="717"/>
      <c r="BF278" s="716"/>
      <c r="BG278" s="717"/>
      <c r="BH278" s="717"/>
      <c r="BI278" s="717"/>
      <c r="BJ278" s="717"/>
      <c r="BK278" s="717"/>
      <c r="BL278" s="717"/>
      <c r="BM278" s="716"/>
      <c r="BN278" s="717"/>
      <c r="BO278" s="717"/>
      <c r="BP278" s="717"/>
      <c r="BQ278" s="717"/>
      <c r="BR278" s="717"/>
      <c r="BS278" s="120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</row>
    <row r="279" spans="1:93" ht="15">
      <c r="A279" s="31"/>
      <c r="B279" s="144"/>
      <c r="C279" s="723"/>
      <c r="D279" s="717"/>
      <c r="E279" s="717"/>
      <c r="F279" s="717"/>
      <c r="G279" s="717"/>
      <c r="H279" s="717"/>
      <c r="I279" s="717"/>
      <c r="J279" s="717"/>
      <c r="K279" s="717"/>
      <c r="L279" s="717"/>
      <c r="M279" s="717"/>
      <c r="N279" s="717"/>
      <c r="O279" s="717"/>
      <c r="P279" s="716"/>
      <c r="Q279" s="717"/>
      <c r="R279" s="717"/>
      <c r="S279" s="717"/>
      <c r="T279" s="717"/>
      <c r="U279" s="717"/>
      <c r="V279" s="716"/>
      <c r="W279" s="717"/>
      <c r="X279" s="717"/>
      <c r="Y279" s="717"/>
      <c r="Z279" s="717"/>
      <c r="AA279" s="717"/>
      <c r="AB279" s="717"/>
      <c r="AC279" s="716"/>
      <c r="AD279" s="717"/>
      <c r="AE279" s="717"/>
      <c r="AF279" s="717"/>
      <c r="AG279" s="717"/>
      <c r="AH279" s="717"/>
      <c r="AI279" s="120"/>
      <c r="AJ279" s="124"/>
      <c r="AK279" s="145"/>
      <c r="AL279" s="144"/>
      <c r="AM279" s="723"/>
      <c r="AN279" s="717"/>
      <c r="AO279" s="717"/>
      <c r="AP279" s="717"/>
      <c r="AQ279" s="717"/>
      <c r="AR279" s="717"/>
      <c r="AS279" s="717"/>
      <c r="AT279" s="717"/>
      <c r="AU279" s="717"/>
      <c r="AV279" s="717"/>
      <c r="AW279" s="717"/>
      <c r="AX279" s="717"/>
      <c r="AY279" s="717"/>
      <c r="AZ279" s="716"/>
      <c r="BA279" s="717"/>
      <c r="BB279" s="717"/>
      <c r="BC279" s="717"/>
      <c r="BD279" s="717"/>
      <c r="BE279" s="717"/>
      <c r="BF279" s="716"/>
      <c r="BG279" s="717"/>
      <c r="BH279" s="717"/>
      <c r="BI279" s="717"/>
      <c r="BJ279" s="717"/>
      <c r="BK279" s="717"/>
      <c r="BL279" s="717"/>
      <c r="BM279" s="716"/>
      <c r="BN279" s="717"/>
      <c r="BO279" s="717"/>
      <c r="BP279" s="717"/>
      <c r="BQ279" s="717"/>
      <c r="BR279" s="717"/>
      <c r="BS279" s="120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</row>
    <row r="280" spans="1:93" ht="15">
      <c r="A280" s="31"/>
      <c r="B280" s="144"/>
      <c r="C280" s="723"/>
      <c r="D280" s="717"/>
      <c r="E280" s="717"/>
      <c r="F280" s="717"/>
      <c r="G280" s="717"/>
      <c r="H280" s="717"/>
      <c r="I280" s="717"/>
      <c r="J280" s="717"/>
      <c r="K280" s="717"/>
      <c r="L280" s="717"/>
      <c r="M280" s="717"/>
      <c r="N280" s="717"/>
      <c r="O280" s="717"/>
      <c r="P280" s="716"/>
      <c r="Q280" s="717"/>
      <c r="R280" s="717"/>
      <c r="S280" s="717"/>
      <c r="T280" s="717"/>
      <c r="U280" s="717"/>
      <c r="V280" s="716"/>
      <c r="W280" s="717"/>
      <c r="X280" s="717"/>
      <c r="Y280" s="717"/>
      <c r="Z280" s="717"/>
      <c r="AA280" s="717"/>
      <c r="AB280" s="717"/>
      <c r="AC280" s="716"/>
      <c r="AD280" s="717"/>
      <c r="AE280" s="717"/>
      <c r="AF280" s="717"/>
      <c r="AG280" s="717"/>
      <c r="AH280" s="717"/>
      <c r="AI280" s="120"/>
      <c r="AJ280" s="124"/>
      <c r="AK280" s="145"/>
      <c r="AL280" s="144"/>
      <c r="AM280" s="723"/>
      <c r="AN280" s="717"/>
      <c r="AO280" s="717"/>
      <c r="AP280" s="717"/>
      <c r="AQ280" s="717"/>
      <c r="AR280" s="717"/>
      <c r="AS280" s="717"/>
      <c r="AT280" s="717"/>
      <c r="AU280" s="717"/>
      <c r="AV280" s="717"/>
      <c r="AW280" s="717"/>
      <c r="AX280" s="717"/>
      <c r="AY280" s="717"/>
      <c r="AZ280" s="716"/>
      <c r="BA280" s="717"/>
      <c r="BB280" s="717"/>
      <c r="BC280" s="717"/>
      <c r="BD280" s="717"/>
      <c r="BE280" s="717"/>
      <c r="BF280" s="716"/>
      <c r="BG280" s="717"/>
      <c r="BH280" s="717"/>
      <c r="BI280" s="717"/>
      <c r="BJ280" s="717"/>
      <c r="BK280" s="717"/>
      <c r="BL280" s="717"/>
      <c r="BM280" s="716"/>
      <c r="BN280" s="717"/>
      <c r="BO280" s="717"/>
      <c r="BP280" s="717"/>
      <c r="BQ280" s="717"/>
      <c r="BR280" s="717"/>
      <c r="BS280" s="120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</row>
    <row r="281" spans="1:93" ht="15">
      <c r="A281" s="31"/>
      <c r="B281" s="144"/>
      <c r="C281" s="723"/>
      <c r="D281" s="717"/>
      <c r="E281" s="717"/>
      <c r="F281" s="717"/>
      <c r="G281" s="717"/>
      <c r="H281" s="717"/>
      <c r="I281" s="717"/>
      <c r="J281" s="717"/>
      <c r="K281" s="717"/>
      <c r="L281" s="717"/>
      <c r="M281" s="717"/>
      <c r="N281" s="717"/>
      <c r="O281" s="717"/>
      <c r="P281" s="716"/>
      <c r="Q281" s="717"/>
      <c r="R281" s="717"/>
      <c r="S281" s="717"/>
      <c r="T281" s="717"/>
      <c r="U281" s="717"/>
      <c r="V281" s="716"/>
      <c r="W281" s="717"/>
      <c r="X281" s="717"/>
      <c r="Y281" s="717"/>
      <c r="Z281" s="717"/>
      <c r="AA281" s="717"/>
      <c r="AB281" s="717"/>
      <c r="AC281" s="716"/>
      <c r="AD281" s="717"/>
      <c r="AE281" s="717"/>
      <c r="AF281" s="717"/>
      <c r="AG281" s="717"/>
      <c r="AH281" s="717"/>
      <c r="AI281" s="120"/>
      <c r="AJ281" s="124"/>
      <c r="AK281" s="145"/>
      <c r="AL281" s="144"/>
      <c r="AM281" s="723"/>
      <c r="AN281" s="717"/>
      <c r="AO281" s="717"/>
      <c r="AP281" s="717"/>
      <c r="AQ281" s="717"/>
      <c r="AR281" s="717"/>
      <c r="AS281" s="717"/>
      <c r="AT281" s="717"/>
      <c r="AU281" s="717"/>
      <c r="AV281" s="717"/>
      <c r="AW281" s="717"/>
      <c r="AX281" s="717"/>
      <c r="AY281" s="717"/>
      <c r="AZ281" s="716"/>
      <c r="BA281" s="717"/>
      <c r="BB281" s="717"/>
      <c r="BC281" s="717"/>
      <c r="BD281" s="717"/>
      <c r="BE281" s="717"/>
      <c r="BF281" s="716"/>
      <c r="BG281" s="717"/>
      <c r="BH281" s="717"/>
      <c r="BI281" s="717"/>
      <c r="BJ281" s="717"/>
      <c r="BK281" s="717"/>
      <c r="BL281" s="717"/>
      <c r="BM281" s="716"/>
      <c r="BN281" s="717"/>
      <c r="BO281" s="717"/>
      <c r="BP281" s="717"/>
      <c r="BQ281" s="717"/>
      <c r="BR281" s="717"/>
      <c r="BS281" s="120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</row>
    <row r="282" spans="1:93" ht="15">
      <c r="A282" s="31"/>
      <c r="B282" s="144"/>
      <c r="C282" s="723"/>
      <c r="D282" s="717"/>
      <c r="E282" s="717"/>
      <c r="F282" s="717"/>
      <c r="G282" s="717"/>
      <c r="H282" s="717"/>
      <c r="I282" s="717"/>
      <c r="J282" s="717"/>
      <c r="K282" s="717"/>
      <c r="L282" s="717"/>
      <c r="M282" s="717"/>
      <c r="N282" s="717"/>
      <c r="O282" s="717"/>
      <c r="P282" s="716"/>
      <c r="Q282" s="717"/>
      <c r="R282" s="717"/>
      <c r="S282" s="717"/>
      <c r="T282" s="717"/>
      <c r="U282" s="717"/>
      <c r="V282" s="716"/>
      <c r="W282" s="717"/>
      <c r="X282" s="717"/>
      <c r="Y282" s="717"/>
      <c r="Z282" s="717"/>
      <c r="AA282" s="717"/>
      <c r="AB282" s="717"/>
      <c r="AC282" s="716"/>
      <c r="AD282" s="717"/>
      <c r="AE282" s="717"/>
      <c r="AF282" s="717"/>
      <c r="AG282" s="717"/>
      <c r="AH282" s="717"/>
      <c r="AI282" s="120"/>
      <c r="AJ282" s="124"/>
      <c r="AK282" s="145"/>
      <c r="AL282" s="144"/>
      <c r="AM282" s="723"/>
      <c r="AN282" s="717"/>
      <c r="AO282" s="717"/>
      <c r="AP282" s="717"/>
      <c r="AQ282" s="717"/>
      <c r="AR282" s="717"/>
      <c r="AS282" s="717"/>
      <c r="AT282" s="717"/>
      <c r="AU282" s="717"/>
      <c r="AV282" s="717"/>
      <c r="AW282" s="717"/>
      <c r="AX282" s="717"/>
      <c r="AY282" s="717"/>
      <c r="AZ282" s="716"/>
      <c r="BA282" s="717"/>
      <c r="BB282" s="717"/>
      <c r="BC282" s="717"/>
      <c r="BD282" s="717"/>
      <c r="BE282" s="717"/>
      <c r="BF282" s="716"/>
      <c r="BG282" s="717"/>
      <c r="BH282" s="717"/>
      <c r="BI282" s="717"/>
      <c r="BJ282" s="717"/>
      <c r="BK282" s="717"/>
      <c r="BL282" s="717"/>
      <c r="BM282" s="716"/>
      <c r="BN282" s="717"/>
      <c r="BO282" s="717"/>
      <c r="BP282" s="717"/>
      <c r="BQ282" s="717"/>
      <c r="BR282" s="717"/>
      <c r="BS282" s="120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</row>
    <row r="283" spans="1:93" ht="15">
      <c r="A283" s="31"/>
      <c r="B283" s="144"/>
      <c r="C283" s="723"/>
      <c r="D283" s="717"/>
      <c r="E283" s="717"/>
      <c r="F283" s="717"/>
      <c r="G283" s="717"/>
      <c r="H283" s="717"/>
      <c r="I283" s="717"/>
      <c r="J283" s="717"/>
      <c r="K283" s="717"/>
      <c r="L283" s="717"/>
      <c r="M283" s="717"/>
      <c r="N283" s="717"/>
      <c r="O283" s="717"/>
      <c r="P283" s="716"/>
      <c r="Q283" s="717"/>
      <c r="R283" s="717"/>
      <c r="S283" s="717"/>
      <c r="T283" s="717"/>
      <c r="U283" s="717"/>
      <c r="V283" s="716"/>
      <c r="W283" s="717"/>
      <c r="X283" s="717"/>
      <c r="Y283" s="717"/>
      <c r="Z283" s="717"/>
      <c r="AA283" s="717"/>
      <c r="AB283" s="717"/>
      <c r="AC283" s="716"/>
      <c r="AD283" s="717"/>
      <c r="AE283" s="717"/>
      <c r="AF283" s="717"/>
      <c r="AG283" s="717"/>
      <c r="AH283" s="717"/>
      <c r="AI283" s="120"/>
      <c r="AJ283" s="124"/>
      <c r="AK283" s="145"/>
      <c r="AL283" s="144"/>
      <c r="AM283" s="723"/>
      <c r="AN283" s="717"/>
      <c r="AO283" s="717"/>
      <c r="AP283" s="717"/>
      <c r="AQ283" s="717"/>
      <c r="AR283" s="717"/>
      <c r="AS283" s="717"/>
      <c r="AT283" s="717"/>
      <c r="AU283" s="717"/>
      <c r="AV283" s="717"/>
      <c r="AW283" s="717"/>
      <c r="AX283" s="717"/>
      <c r="AY283" s="717"/>
      <c r="AZ283" s="716"/>
      <c r="BA283" s="717"/>
      <c r="BB283" s="717"/>
      <c r="BC283" s="717"/>
      <c r="BD283" s="717"/>
      <c r="BE283" s="717"/>
      <c r="BF283" s="716"/>
      <c r="BG283" s="717"/>
      <c r="BH283" s="717"/>
      <c r="BI283" s="717"/>
      <c r="BJ283" s="717"/>
      <c r="BK283" s="717"/>
      <c r="BL283" s="717"/>
      <c r="BM283" s="716"/>
      <c r="BN283" s="717"/>
      <c r="BO283" s="717"/>
      <c r="BP283" s="717"/>
      <c r="BQ283" s="717"/>
      <c r="BR283" s="717"/>
      <c r="BS283" s="120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</row>
    <row r="284" spans="1:93" ht="15">
      <c r="A284" s="31"/>
      <c r="B284" s="144"/>
      <c r="C284" s="723"/>
      <c r="D284" s="717"/>
      <c r="E284" s="717"/>
      <c r="F284" s="717"/>
      <c r="G284" s="717"/>
      <c r="H284" s="717"/>
      <c r="I284" s="717"/>
      <c r="J284" s="717"/>
      <c r="K284" s="717"/>
      <c r="L284" s="717"/>
      <c r="M284" s="717"/>
      <c r="N284" s="717"/>
      <c r="O284" s="717"/>
      <c r="P284" s="716"/>
      <c r="Q284" s="717"/>
      <c r="R284" s="717"/>
      <c r="S284" s="717"/>
      <c r="T284" s="717"/>
      <c r="U284" s="717"/>
      <c r="V284" s="716"/>
      <c r="W284" s="717"/>
      <c r="X284" s="717"/>
      <c r="Y284" s="717"/>
      <c r="Z284" s="717"/>
      <c r="AA284" s="717"/>
      <c r="AB284" s="717"/>
      <c r="AC284" s="716"/>
      <c r="AD284" s="717"/>
      <c r="AE284" s="717"/>
      <c r="AF284" s="717"/>
      <c r="AG284" s="717"/>
      <c r="AH284" s="717"/>
      <c r="AI284" s="120"/>
      <c r="AJ284" s="124"/>
      <c r="AK284" s="145"/>
      <c r="AL284" s="144"/>
      <c r="AM284" s="723"/>
      <c r="AN284" s="717"/>
      <c r="AO284" s="717"/>
      <c r="AP284" s="717"/>
      <c r="AQ284" s="717"/>
      <c r="AR284" s="717"/>
      <c r="AS284" s="717"/>
      <c r="AT284" s="717"/>
      <c r="AU284" s="717"/>
      <c r="AV284" s="717"/>
      <c r="AW284" s="717"/>
      <c r="AX284" s="717"/>
      <c r="AY284" s="717"/>
      <c r="AZ284" s="716"/>
      <c r="BA284" s="717"/>
      <c r="BB284" s="717"/>
      <c r="BC284" s="717"/>
      <c r="BD284" s="717"/>
      <c r="BE284" s="717"/>
      <c r="BF284" s="716"/>
      <c r="BG284" s="717"/>
      <c r="BH284" s="717"/>
      <c r="BI284" s="717"/>
      <c r="BJ284" s="717"/>
      <c r="BK284" s="717"/>
      <c r="BL284" s="717"/>
      <c r="BM284" s="716"/>
      <c r="BN284" s="717"/>
      <c r="BO284" s="717"/>
      <c r="BP284" s="717"/>
      <c r="BQ284" s="717"/>
      <c r="BR284" s="717"/>
      <c r="BS284" s="120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</row>
    <row r="285" spans="1:93" ht="15">
      <c r="A285" s="31"/>
      <c r="B285" s="144"/>
      <c r="C285" s="723"/>
      <c r="D285" s="717"/>
      <c r="E285" s="717"/>
      <c r="F285" s="717"/>
      <c r="G285" s="717"/>
      <c r="H285" s="717"/>
      <c r="I285" s="717"/>
      <c r="J285" s="717"/>
      <c r="K285" s="717"/>
      <c r="L285" s="717"/>
      <c r="M285" s="717"/>
      <c r="N285" s="717"/>
      <c r="O285" s="717"/>
      <c r="P285" s="716"/>
      <c r="Q285" s="717"/>
      <c r="R285" s="717"/>
      <c r="S285" s="717"/>
      <c r="T285" s="717"/>
      <c r="U285" s="717"/>
      <c r="V285" s="716"/>
      <c r="W285" s="717"/>
      <c r="X285" s="717"/>
      <c r="Y285" s="717"/>
      <c r="Z285" s="717"/>
      <c r="AA285" s="717"/>
      <c r="AB285" s="717"/>
      <c r="AC285" s="716"/>
      <c r="AD285" s="717"/>
      <c r="AE285" s="717"/>
      <c r="AF285" s="717"/>
      <c r="AG285" s="717"/>
      <c r="AH285" s="717"/>
      <c r="AI285" s="120"/>
      <c r="AJ285" s="124"/>
      <c r="AK285" s="145"/>
      <c r="AL285" s="144"/>
      <c r="AM285" s="723"/>
      <c r="AN285" s="717"/>
      <c r="AO285" s="717"/>
      <c r="AP285" s="717"/>
      <c r="AQ285" s="717"/>
      <c r="AR285" s="717"/>
      <c r="AS285" s="717"/>
      <c r="AT285" s="717"/>
      <c r="AU285" s="717"/>
      <c r="AV285" s="717"/>
      <c r="AW285" s="717"/>
      <c r="AX285" s="717"/>
      <c r="AY285" s="717"/>
      <c r="AZ285" s="716"/>
      <c r="BA285" s="717"/>
      <c r="BB285" s="717"/>
      <c r="BC285" s="717"/>
      <c r="BD285" s="717"/>
      <c r="BE285" s="717"/>
      <c r="BF285" s="716"/>
      <c r="BG285" s="717"/>
      <c r="BH285" s="717"/>
      <c r="BI285" s="717"/>
      <c r="BJ285" s="717"/>
      <c r="BK285" s="717"/>
      <c r="BL285" s="717"/>
      <c r="BM285" s="716"/>
      <c r="BN285" s="717"/>
      <c r="BO285" s="717"/>
      <c r="BP285" s="717"/>
      <c r="BQ285" s="717"/>
      <c r="BR285" s="717"/>
      <c r="BS285" s="120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</row>
    <row r="286" spans="1:93" ht="15">
      <c r="A286" s="31"/>
      <c r="B286" s="144"/>
      <c r="C286" s="723"/>
      <c r="D286" s="717"/>
      <c r="E286" s="717"/>
      <c r="F286" s="717"/>
      <c r="G286" s="717"/>
      <c r="H286" s="717"/>
      <c r="I286" s="717"/>
      <c r="J286" s="717"/>
      <c r="K286" s="717"/>
      <c r="L286" s="717"/>
      <c r="M286" s="717"/>
      <c r="N286" s="717"/>
      <c r="O286" s="717"/>
      <c r="P286" s="716"/>
      <c r="Q286" s="717"/>
      <c r="R286" s="717"/>
      <c r="S286" s="717"/>
      <c r="T286" s="717"/>
      <c r="U286" s="717"/>
      <c r="V286" s="716"/>
      <c r="W286" s="717"/>
      <c r="X286" s="717"/>
      <c r="Y286" s="717"/>
      <c r="Z286" s="717"/>
      <c r="AA286" s="717"/>
      <c r="AB286" s="717"/>
      <c r="AC286" s="716"/>
      <c r="AD286" s="717"/>
      <c r="AE286" s="717"/>
      <c r="AF286" s="717"/>
      <c r="AG286" s="717"/>
      <c r="AH286" s="717"/>
      <c r="AI286" s="120"/>
      <c r="AJ286" s="124"/>
      <c r="AK286" s="145"/>
      <c r="AL286" s="144"/>
      <c r="AM286" s="723"/>
      <c r="AN286" s="717"/>
      <c r="AO286" s="717"/>
      <c r="AP286" s="717"/>
      <c r="AQ286" s="717"/>
      <c r="AR286" s="717"/>
      <c r="AS286" s="717"/>
      <c r="AT286" s="717"/>
      <c r="AU286" s="717"/>
      <c r="AV286" s="717"/>
      <c r="AW286" s="717"/>
      <c r="AX286" s="717"/>
      <c r="AY286" s="717"/>
      <c r="AZ286" s="716"/>
      <c r="BA286" s="717"/>
      <c r="BB286" s="717"/>
      <c r="BC286" s="717"/>
      <c r="BD286" s="717"/>
      <c r="BE286" s="717"/>
      <c r="BF286" s="716"/>
      <c r="BG286" s="717"/>
      <c r="BH286" s="717"/>
      <c r="BI286" s="717"/>
      <c r="BJ286" s="717"/>
      <c r="BK286" s="717"/>
      <c r="BL286" s="717"/>
      <c r="BM286" s="716"/>
      <c r="BN286" s="717"/>
      <c r="BO286" s="717"/>
      <c r="BP286" s="717"/>
      <c r="BQ286" s="717"/>
      <c r="BR286" s="717"/>
      <c r="BS286" s="120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</row>
    <row r="287" spans="1:93" ht="15">
      <c r="A287" s="31"/>
      <c r="B287" s="144"/>
      <c r="C287" s="723"/>
      <c r="D287" s="717"/>
      <c r="E287" s="717"/>
      <c r="F287" s="717"/>
      <c r="G287" s="717"/>
      <c r="H287" s="717"/>
      <c r="I287" s="717"/>
      <c r="J287" s="717"/>
      <c r="K287" s="717"/>
      <c r="L287" s="717"/>
      <c r="M287" s="717"/>
      <c r="N287" s="717"/>
      <c r="O287" s="717"/>
      <c r="P287" s="716"/>
      <c r="Q287" s="717"/>
      <c r="R287" s="717"/>
      <c r="S287" s="717"/>
      <c r="T287" s="717"/>
      <c r="U287" s="717"/>
      <c r="V287" s="716"/>
      <c r="W287" s="717"/>
      <c r="X287" s="717"/>
      <c r="Y287" s="717"/>
      <c r="Z287" s="717"/>
      <c r="AA287" s="717"/>
      <c r="AB287" s="717"/>
      <c r="AC287" s="716"/>
      <c r="AD287" s="717"/>
      <c r="AE287" s="717"/>
      <c r="AF287" s="717"/>
      <c r="AG287" s="717"/>
      <c r="AH287" s="717"/>
      <c r="AI287" s="120"/>
      <c r="AJ287" s="124"/>
      <c r="AK287" s="145"/>
      <c r="AL287" s="144"/>
      <c r="AM287" s="723"/>
      <c r="AN287" s="717"/>
      <c r="AO287" s="717"/>
      <c r="AP287" s="717"/>
      <c r="AQ287" s="717"/>
      <c r="AR287" s="717"/>
      <c r="AS287" s="717"/>
      <c r="AT287" s="717"/>
      <c r="AU287" s="717"/>
      <c r="AV287" s="717"/>
      <c r="AW287" s="717"/>
      <c r="AX287" s="717"/>
      <c r="AY287" s="717"/>
      <c r="AZ287" s="716"/>
      <c r="BA287" s="717"/>
      <c r="BB287" s="717"/>
      <c r="BC287" s="717"/>
      <c r="BD287" s="717"/>
      <c r="BE287" s="717"/>
      <c r="BF287" s="716"/>
      <c r="BG287" s="717"/>
      <c r="BH287" s="717"/>
      <c r="BI287" s="717"/>
      <c r="BJ287" s="717"/>
      <c r="BK287" s="717"/>
      <c r="BL287" s="717"/>
      <c r="BM287" s="716"/>
      <c r="BN287" s="717"/>
      <c r="BO287" s="717"/>
      <c r="BP287" s="717"/>
      <c r="BQ287" s="717"/>
      <c r="BR287" s="717"/>
      <c r="BS287" s="120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</row>
    <row r="288" spans="1:93" ht="15">
      <c r="A288" s="31"/>
      <c r="B288" s="144"/>
      <c r="C288" s="723"/>
      <c r="D288" s="717"/>
      <c r="E288" s="717"/>
      <c r="F288" s="717"/>
      <c r="G288" s="717"/>
      <c r="H288" s="717"/>
      <c r="I288" s="717"/>
      <c r="J288" s="717"/>
      <c r="K288" s="717"/>
      <c r="L288" s="717"/>
      <c r="M288" s="717"/>
      <c r="N288" s="717"/>
      <c r="O288" s="717"/>
      <c r="P288" s="716"/>
      <c r="Q288" s="717"/>
      <c r="R288" s="717"/>
      <c r="S288" s="717"/>
      <c r="T288" s="717"/>
      <c r="U288" s="717"/>
      <c r="V288" s="716"/>
      <c r="W288" s="717"/>
      <c r="X288" s="717"/>
      <c r="Y288" s="717"/>
      <c r="Z288" s="717"/>
      <c r="AA288" s="717"/>
      <c r="AB288" s="717"/>
      <c r="AC288" s="716"/>
      <c r="AD288" s="717"/>
      <c r="AE288" s="717"/>
      <c r="AF288" s="717"/>
      <c r="AG288" s="717"/>
      <c r="AH288" s="717"/>
      <c r="AI288" s="120"/>
      <c r="AJ288" s="124"/>
      <c r="AK288" s="145"/>
      <c r="AL288" s="144"/>
      <c r="AM288" s="723"/>
      <c r="AN288" s="717"/>
      <c r="AO288" s="717"/>
      <c r="AP288" s="717"/>
      <c r="AQ288" s="717"/>
      <c r="AR288" s="717"/>
      <c r="AS288" s="717"/>
      <c r="AT288" s="717"/>
      <c r="AU288" s="717"/>
      <c r="AV288" s="717"/>
      <c r="AW288" s="717"/>
      <c r="AX288" s="717"/>
      <c r="AY288" s="717"/>
      <c r="AZ288" s="716"/>
      <c r="BA288" s="717"/>
      <c r="BB288" s="717"/>
      <c r="BC288" s="717"/>
      <c r="BD288" s="717"/>
      <c r="BE288" s="717"/>
      <c r="BF288" s="716"/>
      <c r="BG288" s="717"/>
      <c r="BH288" s="717"/>
      <c r="BI288" s="717"/>
      <c r="BJ288" s="717"/>
      <c r="BK288" s="717"/>
      <c r="BL288" s="717"/>
      <c r="BM288" s="716"/>
      <c r="BN288" s="717"/>
      <c r="BO288" s="717"/>
      <c r="BP288" s="717"/>
      <c r="BQ288" s="717"/>
      <c r="BR288" s="717"/>
      <c r="BS288" s="120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</row>
    <row r="289" spans="1:93" ht="15">
      <c r="A289" s="31"/>
      <c r="B289" s="144"/>
      <c r="C289" s="723"/>
      <c r="D289" s="717"/>
      <c r="E289" s="717"/>
      <c r="F289" s="717"/>
      <c r="G289" s="717"/>
      <c r="H289" s="717"/>
      <c r="I289" s="717"/>
      <c r="J289" s="717"/>
      <c r="K289" s="717"/>
      <c r="L289" s="717"/>
      <c r="M289" s="717"/>
      <c r="N289" s="717"/>
      <c r="O289" s="717"/>
      <c r="P289" s="716"/>
      <c r="Q289" s="717"/>
      <c r="R289" s="717"/>
      <c r="S289" s="717"/>
      <c r="T289" s="717"/>
      <c r="U289" s="717"/>
      <c r="V289" s="716"/>
      <c r="W289" s="717"/>
      <c r="X289" s="717"/>
      <c r="Y289" s="717"/>
      <c r="Z289" s="717"/>
      <c r="AA289" s="717"/>
      <c r="AB289" s="717"/>
      <c r="AC289" s="716"/>
      <c r="AD289" s="717"/>
      <c r="AE289" s="717"/>
      <c r="AF289" s="717"/>
      <c r="AG289" s="717"/>
      <c r="AH289" s="717"/>
      <c r="AI289" s="120"/>
      <c r="AJ289" s="124"/>
      <c r="AK289" s="145"/>
      <c r="AL289" s="144"/>
      <c r="AM289" s="723"/>
      <c r="AN289" s="717"/>
      <c r="AO289" s="717"/>
      <c r="AP289" s="717"/>
      <c r="AQ289" s="717"/>
      <c r="AR289" s="717"/>
      <c r="AS289" s="717"/>
      <c r="AT289" s="717"/>
      <c r="AU289" s="717"/>
      <c r="AV289" s="717"/>
      <c r="AW289" s="717"/>
      <c r="AX289" s="717"/>
      <c r="AY289" s="717"/>
      <c r="AZ289" s="716"/>
      <c r="BA289" s="717"/>
      <c r="BB289" s="717"/>
      <c r="BC289" s="717"/>
      <c r="BD289" s="717"/>
      <c r="BE289" s="717"/>
      <c r="BF289" s="716"/>
      <c r="BG289" s="717"/>
      <c r="BH289" s="717"/>
      <c r="BI289" s="717"/>
      <c r="BJ289" s="717"/>
      <c r="BK289" s="717"/>
      <c r="BL289" s="717"/>
      <c r="BM289" s="716"/>
      <c r="BN289" s="717"/>
      <c r="BO289" s="717"/>
      <c r="BP289" s="717"/>
      <c r="BQ289" s="717"/>
      <c r="BR289" s="717"/>
      <c r="BS289" s="120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</row>
    <row r="290" spans="1:93" ht="15">
      <c r="A290" s="31"/>
      <c r="B290" s="144"/>
      <c r="C290" s="723"/>
      <c r="D290" s="717"/>
      <c r="E290" s="717"/>
      <c r="F290" s="717"/>
      <c r="G290" s="717"/>
      <c r="H290" s="717"/>
      <c r="I290" s="717"/>
      <c r="J290" s="717"/>
      <c r="K290" s="717"/>
      <c r="L290" s="717"/>
      <c r="M290" s="717"/>
      <c r="N290" s="717"/>
      <c r="O290" s="717"/>
      <c r="P290" s="716"/>
      <c r="Q290" s="717"/>
      <c r="R290" s="717"/>
      <c r="S290" s="717"/>
      <c r="T290" s="717"/>
      <c r="U290" s="717"/>
      <c r="V290" s="716"/>
      <c r="W290" s="717"/>
      <c r="X290" s="717"/>
      <c r="Y290" s="717"/>
      <c r="Z290" s="717"/>
      <c r="AA290" s="717"/>
      <c r="AB290" s="717"/>
      <c r="AC290" s="716"/>
      <c r="AD290" s="717"/>
      <c r="AE290" s="717"/>
      <c r="AF290" s="717"/>
      <c r="AG290" s="717"/>
      <c r="AH290" s="717"/>
      <c r="AI290" s="120"/>
      <c r="AJ290" s="124"/>
      <c r="AK290" s="145"/>
      <c r="AL290" s="144"/>
      <c r="AM290" s="723"/>
      <c r="AN290" s="717"/>
      <c r="AO290" s="717"/>
      <c r="AP290" s="717"/>
      <c r="AQ290" s="717"/>
      <c r="AR290" s="717"/>
      <c r="AS290" s="717"/>
      <c r="AT290" s="717"/>
      <c r="AU290" s="717"/>
      <c r="AV290" s="717"/>
      <c r="AW290" s="717"/>
      <c r="AX290" s="717"/>
      <c r="AY290" s="717"/>
      <c r="AZ290" s="716"/>
      <c r="BA290" s="717"/>
      <c r="BB290" s="717"/>
      <c r="BC290" s="717"/>
      <c r="BD290" s="717"/>
      <c r="BE290" s="717"/>
      <c r="BF290" s="716"/>
      <c r="BG290" s="717"/>
      <c r="BH290" s="717"/>
      <c r="BI290" s="717"/>
      <c r="BJ290" s="717"/>
      <c r="BK290" s="717"/>
      <c r="BL290" s="717"/>
      <c r="BM290" s="716"/>
      <c r="BN290" s="717"/>
      <c r="BO290" s="717"/>
      <c r="BP290" s="717"/>
      <c r="BQ290" s="717"/>
      <c r="BR290" s="717"/>
      <c r="BS290" s="120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</row>
    <row r="291" spans="1:93" ht="15">
      <c r="A291" s="31"/>
      <c r="B291" s="144"/>
      <c r="C291" s="723"/>
      <c r="D291" s="717"/>
      <c r="E291" s="717"/>
      <c r="F291" s="717"/>
      <c r="G291" s="717"/>
      <c r="H291" s="717"/>
      <c r="I291" s="717"/>
      <c r="J291" s="717"/>
      <c r="K291" s="717"/>
      <c r="L291" s="717"/>
      <c r="M291" s="717"/>
      <c r="N291" s="717"/>
      <c r="O291" s="717"/>
      <c r="P291" s="716"/>
      <c r="Q291" s="717"/>
      <c r="R291" s="717"/>
      <c r="S291" s="717"/>
      <c r="T291" s="717"/>
      <c r="U291" s="717"/>
      <c r="V291" s="716"/>
      <c r="W291" s="717"/>
      <c r="X291" s="717"/>
      <c r="Y291" s="717"/>
      <c r="Z291" s="717"/>
      <c r="AA291" s="717"/>
      <c r="AB291" s="717"/>
      <c r="AC291" s="716"/>
      <c r="AD291" s="717"/>
      <c r="AE291" s="717"/>
      <c r="AF291" s="717"/>
      <c r="AG291" s="717"/>
      <c r="AH291" s="717"/>
      <c r="AI291" s="120"/>
      <c r="AJ291" s="124"/>
      <c r="AK291" s="145"/>
      <c r="AL291" s="144"/>
      <c r="AM291" s="723"/>
      <c r="AN291" s="717"/>
      <c r="AO291" s="717"/>
      <c r="AP291" s="717"/>
      <c r="AQ291" s="717"/>
      <c r="AR291" s="717"/>
      <c r="AS291" s="717"/>
      <c r="AT291" s="717"/>
      <c r="AU291" s="717"/>
      <c r="AV291" s="717"/>
      <c r="AW291" s="717"/>
      <c r="AX291" s="717"/>
      <c r="AY291" s="717"/>
      <c r="AZ291" s="716"/>
      <c r="BA291" s="717"/>
      <c r="BB291" s="717"/>
      <c r="BC291" s="717"/>
      <c r="BD291" s="717"/>
      <c r="BE291" s="717"/>
      <c r="BF291" s="716"/>
      <c r="BG291" s="717"/>
      <c r="BH291" s="717"/>
      <c r="BI291" s="717"/>
      <c r="BJ291" s="717"/>
      <c r="BK291" s="717"/>
      <c r="BL291" s="717"/>
      <c r="BM291" s="716"/>
      <c r="BN291" s="717"/>
      <c r="BO291" s="717"/>
      <c r="BP291" s="717"/>
      <c r="BQ291" s="717"/>
      <c r="BR291" s="717"/>
      <c r="BS291" s="120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</row>
    <row r="292" spans="1:93" ht="15">
      <c r="A292" s="31"/>
      <c r="B292" s="144"/>
      <c r="C292" s="723"/>
      <c r="D292" s="717"/>
      <c r="E292" s="717"/>
      <c r="F292" s="717"/>
      <c r="G292" s="717"/>
      <c r="H292" s="717"/>
      <c r="I292" s="717"/>
      <c r="J292" s="717"/>
      <c r="K292" s="717"/>
      <c r="L292" s="717"/>
      <c r="M292" s="717"/>
      <c r="N292" s="717"/>
      <c r="O292" s="717"/>
      <c r="P292" s="716"/>
      <c r="Q292" s="717"/>
      <c r="R292" s="717"/>
      <c r="S292" s="717"/>
      <c r="T292" s="717"/>
      <c r="U292" s="717"/>
      <c r="V292" s="716"/>
      <c r="W292" s="717"/>
      <c r="X292" s="717"/>
      <c r="Y292" s="717"/>
      <c r="Z292" s="717"/>
      <c r="AA292" s="717"/>
      <c r="AB292" s="717"/>
      <c r="AC292" s="716"/>
      <c r="AD292" s="717"/>
      <c r="AE292" s="717"/>
      <c r="AF292" s="717"/>
      <c r="AG292" s="717"/>
      <c r="AH292" s="717"/>
      <c r="AI292" s="120"/>
      <c r="AJ292" s="124"/>
      <c r="AK292" s="145"/>
      <c r="AL292" s="144"/>
      <c r="AM292" s="723"/>
      <c r="AN292" s="717"/>
      <c r="AO292" s="717"/>
      <c r="AP292" s="717"/>
      <c r="AQ292" s="717"/>
      <c r="AR292" s="717"/>
      <c r="AS292" s="717"/>
      <c r="AT292" s="717"/>
      <c r="AU292" s="717"/>
      <c r="AV292" s="717"/>
      <c r="AW292" s="717"/>
      <c r="AX292" s="717"/>
      <c r="AY292" s="717"/>
      <c r="AZ292" s="716"/>
      <c r="BA292" s="717"/>
      <c r="BB292" s="717"/>
      <c r="BC292" s="717"/>
      <c r="BD292" s="717"/>
      <c r="BE292" s="717"/>
      <c r="BF292" s="716"/>
      <c r="BG292" s="717"/>
      <c r="BH292" s="717"/>
      <c r="BI292" s="717"/>
      <c r="BJ292" s="717"/>
      <c r="BK292" s="717"/>
      <c r="BL292" s="717"/>
      <c r="BM292" s="716"/>
      <c r="BN292" s="717"/>
      <c r="BO292" s="717"/>
      <c r="BP292" s="717"/>
      <c r="BQ292" s="717"/>
      <c r="BR292" s="717"/>
      <c r="BS292" s="120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</row>
    <row r="293" spans="1:93" ht="15">
      <c r="A293" s="31"/>
      <c r="B293" s="144"/>
      <c r="C293" s="723"/>
      <c r="D293" s="717"/>
      <c r="E293" s="717"/>
      <c r="F293" s="717"/>
      <c r="G293" s="717"/>
      <c r="H293" s="717"/>
      <c r="I293" s="717"/>
      <c r="J293" s="717"/>
      <c r="K293" s="717"/>
      <c r="L293" s="717"/>
      <c r="M293" s="717"/>
      <c r="N293" s="717"/>
      <c r="O293" s="717"/>
      <c r="P293" s="716"/>
      <c r="Q293" s="717"/>
      <c r="R293" s="717"/>
      <c r="S293" s="717"/>
      <c r="T293" s="717"/>
      <c r="U293" s="717"/>
      <c r="V293" s="716"/>
      <c r="W293" s="717"/>
      <c r="X293" s="717"/>
      <c r="Y293" s="717"/>
      <c r="Z293" s="717"/>
      <c r="AA293" s="717"/>
      <c r="AB293" s="717"/>
      <c r="AC293" s="716"/>
      <c r="AD293" s="717"/>
      <c r="AE293" s="717"/>
      <c r="AF293" s="717"/>
      <c r="AG293" s="717"/>
      <c r="AH293" s="717"/>
      <c r="AI293" s="120"/>
      <c r="AJ293" s="124"/>
      <c r="AK293" s="145"/>
      <c r="AL293" s="144"/>
      <c r="AM293" s="723"/>
      <c r="AN293" s="717"/>
      <c r="AO293" s="717"/>
      <c r="AP293" s="717"/>
      <c r="AQ293" s="717"/>
      <c r="AR293" s="717"/>
      <c r="AS293" s="717"/>
      <c r="AT293" s="717"/>
      <c r="AU293" s="717"/>
      <c r="AV293" s="717"/>
      <c r="AW293" s="717"/>
      <c r="AX293" s="717"/>
      <c r="AY293" s="717"/>
      <c r="AZ293" s="716"/>
      <c r="BA293" s="717"/>
      <c r="BB293" s="717"/>
      <c r="BC293" s="717"/>
      <c r="BD293" s="717"/>
      <c r="BE293" s="717"/>
      <c r="BF293" s="716"/>
      <c r="BG293" s="717"/>
      <c r="BH293" s="717"/>
      <c r="BI293" s="717"/>
      <c r="BJ293" s="717"/>
      <c r="BK293" s="717"/>
      <c r="BL293" s="717"/>
      <c r="BM293" s="716"/>
      <c r="BN293" s="717"/>
      <c r="BO293" s="717"/>
      <c r="BP293" s="717"/>
      <c r="BQ293" s="717"/>
      <c r="BR293" s="717"/>
      <c r="BS293" s="120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</row>
    <row r="294" spans="1:93" ht="15">
      <c r="A294" s="31"/>
      <c r="B294" s="144"/>
      <c r="C294" s="723"/>
      <c r="D294" s="717"/>
      <c r="E294" s="717"/>
      <c r="F294" s="717"/>
      <c r="G294" s="717"/>
      <c r="H294" s="717"/>
      <c r="I294" s="717"/>
      <c r="J294" s="717"/>
      <c r="K294" s="717"/>
      <c r="L294" s="717"/>
      <c r="M294" s="717"/>
      <c r="N294" s="717"/>
      <c r="O294" s="717"/>
      <c r="P294" s="716"/>
      <c r="Q294" s="717"/>
      <c r="R294" s="717"/>
      <c r="S294" s="717"/>
      <c r="T294" s="717"/>
      <c r="U294" s="717"/>
      <c r="V294" s="716"/>
      <c r="W294" s="717"/>
      <c r="X294" s="717"/>
      <c r="Y294" s="717"/>
      <c r="Z294" s="717"/>
      <c r="AA294" s="717"/>
      <c r="AB294" s="717"/>
      <c r="AC294" s="716"/>
      <c r="AD294" s="717"/>
      <c r="AE294" s="717"/>
      <c r="AF294" s="717"/>
      <c r="AG294" s="717"/>
      <c r="AH294" s="717"/>
      <c r="AI294" s="120"/>
      <c r="AJ294" s="124"/>
      <c r="AK294" s="145"/>
      <c r="AL294" s="144"/>
      <c r="AM294" s="723"/>
      <c r="AN294" s="717"/>
      <c r="AO294" s="717"/>
      <c r="AP294" s="717"/>
      <c r="AQ294" s="717"/>
      <c r="AR294" s="717"/>
      <c r="AS294" s="717"/>
      <c r="AT294" s="717"/>
      <c r="AU294" s="717"/>
      <c r="AV294" s="717"/>
      <c r="AW294" s="717"/>
      <c r="AX294" s="717"/>
      <c r="AY294" s="717"/>
      <c r="AZ294" s="716"/>
      <c r="BA294" s="717"/>
      <c r="BB294" s="717"/>
      <c r="BC294" s="717"/>
      <c r="BD294" s="717"/>
      <c r="BE294" s="717"/>
      <c r="BF294" s="716"/>
      <c r="BG294" s="717"/>
      <c r="BH294" s="717"/>
      <c r="BI294" s="717"/>
      <c r="BJ294" s="717"/>
      <c r="BK294" s="717"/>
      <c r="BL294" s="717"/>
      <c r="BM294" s="716"/>
      <c r="BN294" s="717"/>
      <c r="BO294" s="717"/>
      <c r="BP294" s="717"/>
      <c r="BQ294" s="717"/>
      <c r="BR294" s="717"/>
      <c r="BS294" s="120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</row>
    <row r="295" spans="1:93" ht="15">
      <c r="A295" s="31"/>
      <c r="B295" s="144"/>
      <c r="C295" s="723"/>
      <c r="D295" s="717"/>
      <c r="E295" s="717"/>
      <c r="F295" s="717"/>
      <c r="G295" s="717"/>
      <c r="H295" s="717"/>
      <c r="I295" s="717"/>
      <c r="J295" s="717"/>
      <c r="K295" s="717"/>
      <c r="L295" s="717"/>
      <c r="M295" s="717"/>
      <c r="N295" s="717"/>
      <c r="O295" s="717"/>
      <c r="P295" s="716"/>
      <c r="Q295" s="717"/>
      <c r="R295" s="717"/>
      <c r="S295" s="717"/>
      <c r="T295" s="717"/>
      <c r="U295" s="717"/>
      <c r="V295" s="716"/>
      <c r="W295" s="717"/>
      <c r="X295" s="717"/>
      <c r="Y295" s="717"/>
      <c r="Z295" s="717"/>
      <c r="AA295" s="717"/>
      <c r="AB295" s="717"/>
      <c r="AC295" s="716"/>
      <c r="AD295" s="717"/>
      <c r="AE295" s="717"/>
      <c r="AF295" s="717"/>
      <c r="AG295" s="717"/>
      <c r="AH295" s="717"/>
      <c r="AI295" s="120"/>
      <c r="AJ295" s="124"/>
      <c r="AK295" s="145"/>
      <c r="AL295" s="144"/>
      <c r="AM295" s="723"/>
      <c r="AN295" s="717"/>
      <c r="AO295" s="717"/>
      <c r="AP295" s="717"/>
      <c r="AQ295" s="717"/>
      <c r="AR295" s="717"/>
      <c r="AS295" s="717"/>
      <c r="AT295" s="717"/>
      <c r="AU295" s="717"/>
      <c r="AV295" s="717"/>
      <c r="AW295" s="717"/>
      <c r="AX295" s="717"/>
      <c r="AY295" s="717"/>
      <c r="AZ295" s="716"/>
      <c r="BA295" s="717"/>
      <c r="BB295" s="717"/>
      <c r="BC295" s="717"/>
      <c r="BD295" s="717"/>
      <c r="BE295" s="717"/>
      <c r="BF295" s="716"/>
      <c r="BG295" s="717"/>
      <c r="BH295" s="717"/>
      <c r="BI295" s="717"/>
      <c r="BJ295" s="717"/>
      <c r="BK295" s="717"/>
      <c r="BL295" s="717"/>
      <c r="BM295" s="716"/>
      <c r="BN295" s="717"/>
      <c r="BO295" s="717"/>
      <c r="BP295" s="717"/>
      <c r="BQ295" s="717"/>
      <c r="BR295" s="717"/>
      <c r="BS295" s="120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</row>
    <row r="296" spans="1:93" ht="15">
      <c r="A296" s="31"/>
      <c r="B296" s="144"/>
      <c r="C296" s="723"/>
      <c r="D296" s="717"/>
      <c r="E296" s="717"/>
      <c r="F296" s="717"/>
      <c r="G296" s="717"/>
      <c r="H296" s="717"/>
      <c r="I296" s="717"/>
      <c r="J296" s="717"/>
      <c r="K296" s="717"/>
      <c r="L296" s="717"/>
      <c r="M296" s="717"/>
      <c r="N296" s="717"/>
      <c r="O296" s="717"/>
      <c r="P296" s="716"/>
      <c r="Q296" s="717"/>
      <c r="R296" s="717"/>
      <c r="S296" s="717"/>
      <c r="T296" s="717"/>
      <c r="U296" s="717"/>
      <c r="V296" s="716"/>
      <c r="W296" s="717"/>
      <c r="X296" s="717"/>
      <c r="Y296" s="717"/>
      <c r="Z296" s="717"/>
      <c r="AA296" s="717"/>
      <c r="AB296" s="717"/>
      <c r="AC296" s="716"/>
      <c r="AD296" s="717"/>
      <c r="AE296" s="717"/>
      <c r="AF296" s="717"/>
      <c r="AG296" s="717"/>
      <c r="AH296" s="717"/>
      <c r="AI296" s="120"/>
      <c r="AJ296" s="124"/>
      <c r="AK296" s="145"/>
      <c r="AL296" s="144"/>
      <c r="AM296" s="723"/>
      <c r="AN296" s="717"/>
      <c r="AO296" s="717"/>
      <c r="AP296" s="717"/>
      <c r="AQ296" s="717"/>
      <c r="AR296" s="717"/>
      <c r="AS296" s="717"/>
      <c r="AT296" s="717"/>
      <c r="AU296" s="717"/>
      <c r="AV296" s="717"/>
      <c r="AW296" s="717"/>
      <c r="AX296" s="717"/>
      <c r="AY296" s="717"/>
      <c r="AZ296" s="716"/>
      <c r="BA296" s="717"/>
      <c r="BB296" s="717"/>
      <c r="BC296" s="717"/>
      <c r="BD296" s="717"/>
      <c r="BE296" s="717"/>
      <c r="BF296" s="716"/>
      <c r="BG296" s="717"/>
      <c r="BH296" s="717"/>
      <c r="BI296" s="717"/>
      <c r="BJ296" s="717"/>
      <c r="BK296" s="717"/>
      <c r="BL296" s="717"/>
      <c r="BM296" s="716"/>
      <c r="BN296" s="717"/>
      <c r="BO296" s="717"/>
      <c r="BP296" s="717"/>
      <c r="BQ296" s="717"/>
      <c r="BR296" s="717"/>
      <c r="BS296" s="120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</row>
    <row r="297" spans="1:93" ht="15">
      <c r="A297" s="31"/>
      <c r="B297" s="144"/>
      <c r="C297" s="723"/>
      <c r="D297" s="717"/>
      <c r="E297" s="717"/>
      <c r="F297" s="717"/>
      <c r="G297" s="717"/>
      <c r="H297" s="717"/>
      <c r="I297" s="717"/>
      <c r="J297" s="717"/>
      <c r="K297" s="717"/>
      <c r="L297" s="717"/>
      <c r="M297" s="717"/>
      <c r="N297" s="717"/>
      <c r="O297" s="717"/>
      <c r="P297" s="716"/>
      <c r="Q297" s="717"/>
      <c r="R297" s="717"/>
      <c r="S297" s="717"/>
      <c r="T297" s="717"/>
      <c r="U297" s="717"/>
      <c r="V297" s="716"/>
      <c r="W297" s="717"/>
      <c r="X297" s="717"/>
      <c r="Y297" s="717"/>
      <c r="Z297" s="717"/>
      <c r="AA297" s="717"/>
      <c r="AB297" s="717"/>
      <c r="AC297" s="716"/>
      <c r="AD297" s="717"/>
      <c r="AE297" s="717"/>
      <c r="AF297" s="717"/>
      <c r="AG297" s="717"/>
      <c r="AH297" s="717"/>
      <c r="AI297" s="120"/>
      <c r="AJ297" s="124"/>
      <c r="AK297" s="145"/>
      <c r="AL297" s="144"/>
      <c r="AM297" s="723"/>
      <c r="AN297" s="717"/>
      <c r="AO297" s="717"/>
      <c r="AP297" s="717"/>
      <c r="AQ297" s="717"/>
      <c r="AR297" s="717"/>
      <c r="AS297" s="717"/>
      <c r="AT297" s="717"/>
      <c r="AU297" s="717"/>
      <c r="AV297" s="717"/>
      <c r="AW297" s="717"/>
      <c r="AX297" s="717"/>
      <c r="AY297" s="717"/>
      <c r="AZ297" s="716"/>
      <c r="BA297" s="717"/>
      <c r="BB297" s="717"/>
      <c r="BC297" s="717"/>
      <c r="BD297" s="717"/>
      <c r="BE297" s="717"/>
      <c r="BF297" s="716"/>
      <c r="BG297" s="717"/>
      <c r="BH297" s="717"/>
      <c r="BI297" s="717"/>
      <c r="BJ297" s="717"/>
      <c r="BK297" s="717"/>
      <c r="BL297" s="717"/>
      <c r="BM297" s="716"/>
      <c r="BN297" s="717"/>
      <c r="BO297" s="717"/>
      <c r="BP297" s="717"/>
      <c r="BQ297" s="717"/>
      <c r="BR297" s="717"/>
      <c r="BS297" s="120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</row>
    <row r="298" spans="1:93">
      <c r="A298" s="31"/>
      <c r="B298" s="144"/>
      <c r="C298" s="146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4"/>
      <c r="AK298" s="145"/>
      <c r="AL298" s="144"/>
      <c r="AM298" s="146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</row>
    <row r="299" spans="1:93">
      <c r="A299" s="31"/>
      <c r="B299" s="144"/>
      <c r="C299" s="146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4"/>
      <c r="AK299" s="145"/>
      <c r="AL299" s="144"/>
      <c r="AM299" s="146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</row>
    <row r="300" spans="1:93">
      <c r="A300" s="31"/>
      <c r="B300" s="144"/>
      <c r="C300" s="146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4"/>
      <c r="AK300" s="145"/>
      <c r="AL300" s="144"/>
      <c r="AM300" s="146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</row>
    <row r="301" spans="1:93">
      <c r="A301" s="31"/>
      <c r="B301" s="144"/>
      <c r="C301" s="146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4"/>
      <c r="AK301" s="145"/>
      <c r="AL301" s="144"/>
      <c r="AM301" s="146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</row>
    <row r="302" spans="1:93">
      <c r="A302" s="31"/>
      <c r="B302" s="144"/>
      <c r="C302" s="146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4"/>
      <c r="AK302" s="145"/>
      <c r="AL302" s="144"/>
      <c r="AM302" s="146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</row>
    <row r="303" spans="1:93" ht="14.25" customHeight="1">
      <c r="A303" s="31"/>
      <c r="B303" s="144"/>
      <c r="C303" s="146"/>
      <c r="D303" s="719"/>
      <c r="E303" s="719"/>
      <c r="F303" s="719"/>
      <c r="G303" s="719"/>
      <c r="H303" s="719"/>
      <c r="I303" s="719"/>
      <c r="J303" s="719"/>
      <c r="K303" s="719"/>
      <c r="L303" s="719"/>
      <c r="M303" s="120"/>
      <c r="N303" s="120"/>
      <c r="O303" s="120"/>
      <c r="P303" s="720"/>
      <c r="Q303" s="721"/>
      <c r="R303" s="721"/>
      <c r="S303" s="721"/>
      <c r="T303" s="721"/>
      <c r="U303" s="721"/>
      <c r="V303" s="721"/>
      <c r="W303" s="721"/>
      <c r="X303" s="721"/>
      <c r="Y303" s="721"/>
      <c r="Z303" s="721"/>
      <c r="AA303" s="721"/>
      <c r="AB303" s="721"/>
      <c r="AC303" s="722"/>
      <c r="AD303" s="722"/>
      <c r="AE303" s="722"/>
      <c r="AF303" s="722"/>
      <c r="AG303" s="722"/>
      <c r="AH303" s="120"/>
      <c r="AI303" s="120"/>
      <c r="AJ303" s="124"/>
      <c r="AK303" s="145"/>
      <c r="AL303" s="144"/>
      <c r="AM303" s="146"/>
      <c r="AN303" s="719"/>
      <c r="AO303" s="719"/>
      <c r="AP303" s="719"/>
      <c r="AQ303" s="719"/>
      <c r="AR303" s="719"/>
      <c r="AS303" s="719"/>
      <c r="AT303" s="719"/>
      <c r="AU303" s="719"/>
      <c r="AV303" s="719"/>
      <c r="AW303" s="120"/>
      <c r="AX303" s="120"/>
      <c r="AY303" s="120"/>
      <c r="AZ303" s="720"/>
      <c r="BA303" s="721"/>
      <c r="BB303" s="721"/>
      <c r="BC303" s="721"/>
      <c r="BD303" s="721"/>
      <c r="BE303" s="721"/>
      <c r="BF303" s="721"/>
      <c r="BG303" s="721"/>
      <c r="BH303" s="721"/>
      <c r="BI303" s="721"/>
      <c r="BJ303" s="721"/>
      <c r="BK303" s="721"/>
      <c r="BL303" s="721"/>
      <c r="BM303" s="722"/>
      <c r="BN303" s="722"/>
      <c r="BO303" s="722"/>
      <c r="BP303" s="722"/>
      <c r="BQ303" s="722"/>
      <c r="BR303" s="120"/>
      <c r="BS303" s="120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</row>
    <row r="304" spans="1:93">
      <c r="A304" s="31"/>
      <c r="B304" s="144"/>
      <c r="C304" s="146"/>
      <c r="D304" s="719"/>
      <c r="E304" s="719"/>
      <c r="F304" s="719"/>
      <c r="G304" s="719"/>
      <c r="H304" s="719"/>
      <c r="I304" s="719"/>
      <c r="J304" s="719"/>
      <c r="K304" s="719"/>
      <c r="L304" s="719"/>
      <c r="M304" s="120"/>
      <c r="N304" s="120"/>
      <c r="O304" s="120"/>
      <c r="P304" s="721"/>
      <c r="Q304" s="721"/>
      <c r="R304" s="721"/>
      <c r="S304" s="721"/>
      <c r="T304" s="721"/>
      <c r="U304" s="721"/>
      <c r="V304" s="721"/>
      <c r="W304" s="721"/>
      <c r="X304" s="721"/>
      <c r="Y304" s="721"/>
      <c r="Z304" s="721"/>
      <c r="AA304" s="721"/>
      <c r="AB304" s="721"/>
      <c r="AC304" s="718"/>
      <c r="AD304" s="718"/>
      <c r="AE304" s="718"/>
      <c r="AF304" s="718"/>
      <c r="AG304" s="718"/>
      <c r="AH304" s="120"/>
      <c r="AI304" s="120"/>
      <c r="AJ304" s="124"/>
      <c r="AK304" s="145"/>
      <c r="AL304" s="144"/>
      <c r="AM304" s="146"/>
      <c r="AN304" s="719"/>
      <c r="AO304" s="719"/>
      <c r="AP304" s="719"/>
      <c r="AQ304" s="719"/>
      <c r="AR304" s="719"/>
      <c r="AS304" s="719"/>
      <c r="AT304" s="719"/>
      <c r="AU304" s="719"/>
      <c r="AV304" s="719"/>
      <c r="AW304" s="120"/>
      <c r="AX304" s="120"/>
      <c r="AY304" s="120"/>
      <c r="AZ304" s="721"/>
      <c r="BA304" s="721"/>
      <c r="BB304" s="721"/>
      <c r="BC304" s="721"/>
      <c r="BD304" s="721"/>
      <c r="BE304" s="721"/>
      <c r="BF304" s="721"/>
      <c r="BG304" s="721"/>
      <c r="BH304" s="721"/>
      <c r="BI304" s="721"/>
      <c r="BJ304" s="721"/>
      <c r="BK304" s="721"/>
      <c r="BL304" s="721"/>
      <c r="BM304" s="718"/>
      <c r="BN304" s="718"/>
      <c r="BO304" s="718"/>
      <c r="BP304" s="718"/>
      <c r="BQ304" s="718"/>
      <c r="BR304" s="120"/>
      <c r="BS304" s="120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</row>
    <row r="305" spans="1:93" ht="15">
      <c r="A305" s="31"/>
      <c r="B305" s="144"/>
      <c r="C305" s="146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716"/>
      <c r="Q305" s="717"/>
      <c r="R305" s="717"/>
      <c r="S305" s="717"/>
      <c r="T305" s="717"/>
      <c r="U305" s="717"/>
      <c r="V305" s="716"/>
      <c r="W305" s="717"/>
      <c r="X305" s="717"/>
      <c r="Y305" s="717"/>
      <c r="Z305" s="717"/>
      <c r="AA305" s="717"/>
      <c r="AB305" s="717"/>
      <c r="AC305" s="716"/>
      <c r="AD305" s="717"/>
      <c r="AE305" s="717"/>
      <c r="AF305" s="717"/>
      <c r="AG305" s="717"/>
      <c r="AH305" s="120"/>
      <c r="AI305" s="120"/>
      <c r="AJ305" s="124"/>
      <c r="AK305" s="145"/>
      <c r="AL305" s="144"/>
      <c r="AM305" s="146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716"/>
      <c r="BA305" s="717"/>
      <c r="BB305" s="717"/>
      <c r="BC305" s="717"/>
      <c r="BD305" s="717"/>
      <c r="BE305" s="717"/>
      <c r="BF305" s="716"/>
      <c r="BG305" s="717"/>
      <c r="BH305" s="717"/>
      <c r="BI305" s="717"/>
      <c r="BJ305" s="717"/>
      <c r="BK305" s="717"/>
      <c r="BL305" s="717"/>
      <c r="BM305" s="716"/>
      <c r="BN305" s="717"/>
      <c r="BO305" s="717"/>
      <c r="BP305" s="717"/>
      <c r="BQ305" s="717"/>
      <c r="BR305" s="120"/>
      <c r="BS305" s="120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</row>
    <row r="306" spans="1:93" ht="15">
      <c r="A306" s="31"/>
      <c r="B306" s="144"/>
      <c r="C306" s="146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716"/>
      <c r="Q306" s="717"/>
      <c r="R306" s="717"/>
      <c r="S306" s="717"/>
      <c r="T306" s="717"/>
      <c r="U306" s="717"/>
      <c r="V306" s="716"/>
      <c r="W306" s="717"/>
      <c r="X306" s="717"/>
      <c r="Y306" s="717"/>
      <c r="Z306" s="717"/>
      <c r="AA306" s="717"/>
      <c r="AB306" s="717"/>
      <c r="AC306" s="716"/>
      <c r="AD306" s="717"/>
      <c r="AE306" s="717"/>
      <c r="AF306" s="717"/>
      <c r="AG306" s="717"/>
      <c r="AH306" s="120"/>
      <c r="AI306" s="120"/>
      <c r="AJ306" s="124"/>
      <c r="AK306" s="145"/>
      <c r="AL306" s="144"/>
      <c r="AM306" s="146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716"/>
      <c r="BA306" s="717"/>
      <c r="BB306" s="717"/>
      <c r="BC306" s="717"/>
      <c r="BD306" s="717"/>
      <c r="BE306" s="717"/>
      <c r="BF306" s="716"/>
      <c r="BG306" s="717"/>
      <c r="BH306" s="717"/>
      <c r="BI306" s="717"/>
      <c r="BJ306" s="717"/>
      <c r="BK306" s="717"/>
      <c r="BL306" s="717"/>
      <c r="BM306" s="716"/>
      <c r="BN306" s="717"/>
      <c r="BO306" s="717"/>
      <c r="BP306" s="717"/>
      <c r="BQ306" s="717"/>
      <c r="BR306" s="120"/>
      <c r="BS306" s="120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</row>
    <row r="307" spans="1:93" ht="15">
      <c r="A307" s="31"/>
      <c r="B307" s="144"/>
      <c r="C307" s="146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716"/>
      <c r="Q307" s="717"/>
      <c r="R307" s="717"/>
      <c r="S307" s="717"/>
      <c r="T307" s="717"/>
      <c r="U307" s="717"/>
      <c r="V307" s="716"/>
      <c r="W307" s="717"/>
      <c r="X307" s="717"/>
      <c r="Y307" s="717"/>
      <c r="Z307" s="717"/>
      <c r="AA307" s="717"/>
      <c r="AB307" s="717"/>
      <c r="AC307" s="716"/>
      <c r="AD307" s="717"/>
      <c r="AE307" s="717"/>
      <c r="AF307" s="717"/>
      <c r="AG307" s="717"/>
      <c r="AH307" s="120"/>
      <c r="AI307" s="120"/>
      <c r="AJ307" s="124"/>
      <c r="AK307" s="145"/>
      <c r="AL307" s="144"/>
      <c r="AM307" s="146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716"/>
      <c r="BA307" s="717"/>
      <c r="BB307" s="717"/>
      <c r="BC307" s="717"/>
      <c r="BD307" s="717"/>
      <c r="BE307" s="717"/>
      <c r="BF307" s="716"/>
      <c r="BG307" s="717"/>
      <c r="BH307" s="717"/>
      <c r="BI307" s="717"/>
      <c r="BJ307" s="717"/>
      <c r="BK307" s="717"/>
      <c r="BL307" s="717"/>
      <c r="BM307" s="716"/>
      <c r="BN307" s="717"/>
      <c r="BO307" s="717"/>
      <c r="BP307" s="717"/>
      <c r="BQ307" s="717"/>
      <c r="BR307" s="120"/>
      <c r="BS307" s="120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</row>
    <row r="308" spans="1:93" ht="15">
      <c r="A308" s="31"/>
      <c r="B308" s="144"/>
      <c r="C308" s="146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716"/>
      <c r="Q308" s="717"/>
      <c r="R308" s="717"/>
      <c r="S308" s="717"/>
      <c r="T308" s="717"/>
      <c r="U308" s="717"/>
      <c r="V308" s="716"/>
      <c r="W308" s="717"/>
      <c r="X308" s="717"/>
      <c r="Y308" s="717"/>
      <c r="Z308" s="717"/>
      <c r="AA308" s="717"/>
      <c r="AB308" s="717"/>
      <c r="AC308" s="716"/>
      <c r="AD308" s="717"/>
      <c r="AE308" s="717"/>
      <c r="AF308" s="717"/>
      <c r="AG308" s="717"/>
      <c r="AH308" s="120"/>
      <c r="AI308" s="120"/>
      <c r="AJ308" s="124"/>
      <c r="AK308" s="145"/>
      <c r="AL308" s="144"/>
      <c r="AM308" s="146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716"/>
      <c r="BA308" s="717"/>
      <c r="BB308" s="717"/>
      <c r="BC308" s="717"/>
      <c r="BD308" s="717"/>
      <c r="BE308" s="717"/>
      <c r="BF308" s="716"/>
      <c r="BG308" s="717"/>
      <c r="BH308" s="717"/>
      <c r="BI308" s="717"/>
      <c r="BJ308" s="717"/>
      <c r="BK308" s="717"/>
      <c r="BL308" s="717"/>
      <c r="BM308" s="716"/>
      <c r="BN308" s="717"/>
      <c r="BO308" s="717"/>
      <c r="BP308" s="717"/>
      <c r="BQ308" s="717"/>
      <c r="BR308" s="120"/>
      <c r="BS308" s="120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</row>
    <row r="309" spans="1:93" ht="15">
      <c r="A309" s="31"/>
      <c r="B309" s="144"/>
      <c r="C309" s="146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716"/>
      <c r="Q309" s="717"/>
      <c r="R309" s="717"/>
      <c r="S309" s="717"/>
      <c r="T309" s="717"/>
      <c r="U309" s="717"/>
      <c r="V309" s="716"/>
      <c r="W309" s="717"/>
      <c r="X309" s="717"/>
      <c r="Y309" s="717"/>
      <c r="Z309" s="717"/>
      <c r="AA309" s="717"/>
      <c r="AB309" s="717"/>
      <c r="AC309" s="716"/>
      <c r="AD309" s="717"/>
      <c r="AE309" s="717"/>
      <c r="AF309" s="717"/>
      <c r="AG309" s="717"/>
      <c r="AH309" s="120"/>
      <c r="AI309" s="120"/>
      <c r="AJ309" s="124"/>
      <c r="AK309" s="145"/>
      <c r="AL309" s="144"/>
      <c r="AM309" s="146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716"/>
      <c r="BA309" s="717"/>
      <c r="BB309" s="717"/>
      <c r="BC309" s="717"/>
      <c r="BD309" s="717"/>
      <c r="BE309" s="717"/>
      <c r="BF309" s="716"/>
      <c r="BG309" s="717"/>
      <c r="BH309" s="717"/>
      <c r="BI309" s="717"/>
      <c r="BJ309" s="717"/>
      <c r="BK309" s="717"/>
      <c r="BL309" s="717"/>
      <c r="BM309" s="716"/>
      <c r="BN309" s="717"/>
      <c r="BO309" s="717"/>
      <c r="BP309" s="717"/>
      <c r="BQ309" s="717"/>
      <c r="BR309" s="120"/>
      <c r="BS309" s="120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</row>
    <row r="310" spans="1:93" ht="15">
      <c r="A310" s="31"/>
      <c r="B310" s="144"/>
      <c r="C310" s="146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716"/>
      <c r="Q310" s="717"/>
      <c r="R310" s="717"/>
      <c r="S310" s="717"/>
      <c r="T310" s="717"/>
      <c r="U310" s="717"/>
      <c r="V310" s="716"/>
      <c r="W310" s="717"/>
      <c r="X310" s="717"/>
      <c r="Y310" s="717"/>
      <c r="Z310" s="717"/>
      <c r="AA310" s="717"/>
      <c r="AB310" s="717"/>
      <c r="AC310" s="716"/>
      <c r="AD310" s="717"/>
      <c r="AE310" s="717"/>
      <c r="AF310" s="717"/>
      <c r="AG310" s="717"/>
      <c r="AH310" s="120"/>
      <c r="AI310" s="120"/>
      <c r="AJ310" s="124"/>
      <c r="AK310" s="145"/>
      <c r="AL310" s="144"/>
      <c r="AM310" s="146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716"/>
      <c r="BA310" s="717"/>
      <c r="BB310" s="717"/>
      <c r="BC310" s="717"/>
      <c r="BD310" s="717"/>
      <c r="BE310" s="717"/>
      <c r="BF310" s="716"/>
      <c r="BG310" s="717"/>
      <c r="BH310" s="717"/>
      <c r="BI310" s="717"/>
      <c r="BJ310" s="717"/>
      <c r="BK310" s="717"/>
      <c r="BL310" s="717"/>
      <c r="BM310" s="716"/>
      <c r="BN310" s="717"/>
      <c r="BO310" s="717"/>
      <c r="BP310" s="717"/>
      <c r="BQ310" s="717"/>
      <c r="BR310" s="120"/>
      <c r="BS310" s="120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</row>
    <row r="311" spans="1:93" ht="15">
      <c r="A311" s="31"/>
      <c r="B311" s="144"/>
      <c r="C311" s="146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716"/>
      <c r="Q311" s="717"/>
      <c r="R311" s="717"/>
      <c r="S311" s="717"/>
      <c r="T311" s="717"/>
      <c r="U311" s="717"/>
      <c r="V311" s="716"/>
      <c r="W311" s="717"/>
      <c r="X311" s="717"/>
      <c r="Y311" s="717"/>
      <c r="Z311" s="717"/>
      <c r="AA311" s="717"/>
      <c r="AB311" s="717"/>
      <c r="AC311" s="716"/>
      <c r="AD311" s="717"/>
      <c r="AE311" s="717"/>
      <c r="AF311" s="717"/>
      <c r="AG311" s="717"/>
      <c r="AH311" s="120"/>
      <c r="AI311" s="120"/>
      <c r="AJ311" s="124"/>
      <c r="AK311" s="145"/>
      <c r="AL311" s="144"/>
      <c r="AM311" s="146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716"/>
      <c r="BA311" s="717"/>
      <c r="BB311" s="717"/>
      <c r="BC311" s="717"/>
      <c r="BD311" s="717"/>
      <c r="BE311" s="717"/>
      <c r="BF311" s="716"/>
      <c r="BG311" s="717"/>
      <c r="BH311" s="717"/>
      <c r="BI311" s="717"/>
      <c r="BJ311" s="717"/>
      <c r="BK311" s="717"/>
      <c r="BL311" s="717"/>
      <c r="BM311" s="716"/>
      <c r="BN311" s="717"/>
      <c r="BO311" s="717"/>
      <c r="BP311" s="717"/>
      <c r="BQ311" s="717"/>
      <c r="BR311" s="120"/>
      <c r="BS311" s="120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</row>
    <row r="312" spans="1:93" ht="15">
      <c r="A312" s="31"/>
      <c r="B312" s="144"/>
      <c r="C312" s="146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716"/>
      <c r="Q312" s="717"/>
      <c r="R312" s="717"/>
      <c r="S312" s="717"/>
      <c r="T312" s="717"/>
      <c r="U312" s="717"/>
      <c r="V312" s="716"/>
      <c r="W312" s="717"/>
      <c r="X312" s="717"/>
      <c r="Y312" s="717"/>
      <c r="Z312" s="717"/>
      <c r="AA312" s="717"/>
      <c r="AB312" s="717"/>
      <c r="AC312" s="716"/>
      <c r="AD312" s="717"/>
      <c r="AE312" s="717"/>
      <c r="AF312" s="717"/>
      <c r="AG312" s="717"/>
      <c r="AH312" s="120"/>
      <c r="AI312" s="120"/>
      <c r="AJ312" s="124"/>
      <c r="AK312" s="145"/>
      <c r="AL312" s="144"/>
      <c r="AM312" s="146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716"/>
      <c r="BA312" s="717"/>
      <c r="BB312" s="717"/>
      <c r="BC312" s="717"/>
      <c r="BD312" s="717"/>
      <c r="BE312" s="717"/>
      <c r="BF312" s="716"/>
      <c r="BG312" s="717"/>
      <c r="BH312" s="717"/>
      <c r="BI312" s="717"/>
      <c r="BJ312" s="717"/>
      <c r="BK312" s="717"/>
      <c r="BL312" s="717"/>
      <c r="BM312" s="716"/>
      <c r="BN312" s="717"/>
      <c r="BO312" s="717"/>
      <c r="BP312" s="717"/>
      <c r="BQ312" s="717"/>
      <c r="BR312" s="120"/>
      <c r="BS312" s="120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</row>
    <row r="313" spans="1:93" ht="15">
      <c r="A313" s="31"/>
      <c r="B313" s="144"/>
      <c r="C313" s="146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716"/>
      <c r="Q313" s="717"/>
      <c r="R313" s="717"/>
      <c r="S313" s="717"/>
      <c r="T313" s="717"/>
      <c r="U313" s="717"/>
      <c r="V313" s="716"/>
      <c r="W313" s="717"/>
      <c r="X313" s="717"/>
      <c r="Y313" s="717"/>
      <c r="Z313" s="717"/>
      <c r="AA313" s="717"/>
      <c r="AB313" s="717"/>
      <c r="AC313" s="716"/>
      <c r="AD313" s="717"/>
      <c r="AE313" s="717"/>
      <c r="AF313" s="717"/>
      <c r="AG313" s="717"/>
      <c r="AH313" s="120"/>
      <c r="AI313" s="120"/>
      <c r="AJ313" s="124"/>
      <c r="AK313" s="145"/>
      <c r="AL313" s="144"/>
      <c r="AM313" s="146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716"/>
      <c r="BA313" s="717"/>
      <c r="BB313" s="717"/>
      <c r="BC313" s="717"/>
      <c r="BD313" s="717"/>
      <c r="BE313" s="717"/>
      <c r="BF313" s="716"/>
      <c r="BG313" s="717"/>
      <c r="BH313" s="717"/>
      <c r="BI313" s="717"/>
      <c r="BJ313" s="717"/>
      <c r="BK313" s="717"/>
      <c r="BL313" s="717"/>
      <c r="BM313" s="716"/>
      <c r="BN313" s="717"/>
      <c r="BO313" s="717"/>
      <c r="BP313" s="717"/>
      <c r="BQ313" s="717"/>
      <c r="BR313" s="120"/>
      <c r="BS313" s="120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</row>
    <row r="314" spans="1:93" ht="15">
      <c r="A314" s="31"/>
      <c r="B314" s="144"/>
      <c r="C314" s="146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716"/>
      <c r="Q314" s="717"/>
      <c r="R314" s="717"/>
      <c r="S314" s="717"/>
      <c r="T314" s="717"/>
      <c r="U314" s="717"/>
      <c r="V314" s="716"/>
      <c r="W314" s="717"/>
      <c r="X314" s="717"/>
      <c r="Y314" s="717"/>
      <c r="Z314" s="717"/>
      <c r="AA314" s="717"/>
      <c r="AB314" s="717"/>
      <c r="AC314" s="716"/>
      <c r="AD314" s="717"/>
      <c r="AE314" s="717"/>
      <c r="AF314" s="717"/>
      <c r="AG314" s="717"/>
      <c r="AH314" s="120"/>
      <c r="AI314" s="120"/>
      <c r="AJ314" s="124"/>
      <c r="AK314" s="145"/>
      <c r="AL314" s="144"/>
      <c r="AM314" s="146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716"/>
      <c r="BA314" s="717"/>
      <c r="BB314" s="717"/>
      <c r="BC314" s="717"/>
      <c r="BD314" s="717"/>
      <c r="BE314" s="717"/>
      <c r="BF314" s="716"/>
      <c r="BG314" s="717"/>
      <c r="BH314" s="717"/>
      <c r="BI314" s="717"/>
      <c r="BJ314" s="717"/>
      <c r="BK314" s="717"/>
      <c r="BL314" s="717"/>
      <c r="BM314" s="716"/>
      <c r="BN314" s="717"/>
      <c r="BO314" s="717"/>
      <c r="BP314" s="717"/>
      <c r="BQ314" s="717"/>
      <c r="BR314" s="120"/>
      <c r="BS314" s="120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</row>
    <row r="315" spans="1:93" ht="15">
      <c r="A315" s="31"/>
      <c r="B315" s="144"/>
      <c r="C315" s="146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716"/>
      <c r="Q315" s="717"/>
      <c r="R315" s="717"/>
      <c r="S315" s="717"/>
      <c r="T315" s="717"/>
      <c r="U315" s="717"/>
      <c r="V315" s="716"/>
      <c r="W315" s="717"/>
      <c r="X315" s="717"/>
      <c r="Y315" s="717"/>
      <c r="Z315" s="717"/>
      <c r="AA315" s="717"/>
      <c r="AB315" s="717"/>
      <c r="AC315" s="716"/>
      <c r="AD315" s="717"/>
      <c r="AE315" s="717"/>
      <c r="AF315" s="717"/>
      <c r="AG315" s="717"/>
      <c r="AH315" s="120"/>
      <c r="AI315" s="120"/>
      <c r="AJ315" s="124"/>
      <c r="AK315" s="145"/>
      <c r="AL315" s="144"/>
      <c r="AM315" s="146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716"/>
      <c r="BA315" s="717"/>
      <c r="BB315" s="717"/>
      <c r="BC315" s="717"/>
      <c r="BD315" s="717"/>
      <c r="BE315" s="717"/>
      <c r="BF315" s="716"/>
      <c r="BG315" s="717"/>
      <c r="BH315" s="717"/>
      <c r="BI315" s="717"/>
      <c r="BJ315" s="717"/>
      <c r="BK315" s="717"/>
      <c r="BL315" s="717"/>
      <c r="BM315" s="716"/>
      <c r="BN315" s="717"/>
      <c r="BO315" s="717"/>
      <c r="BP315" s="717"/>
      <c r="BQ315" s="717"/>
      <c r="BR315" s="120"/>
      <c r="BS315" s="120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</row>
    <row r="316" spans="1:93" ht="15">
      <c r="A316" s="31"/>
      <c r="B316" s="144"/>
      <c r="C316" s="146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716"/>
      <c r="Q316" s="717"/>
      <c r="R316" s="717"/>
      <c r="S316" s="717"/>
      <c r="T316" s="717"/>
      <c r="U316" s="717"/>
      <c r="V316" s="716"/>
      <c r="W316" s="717"/>
      <c r="X316" s="717"/>
      <c r="Y316" s="717"/>
      <c r="Z316" s="717"/>
      <c r="AA316" s="717"/>
      <c r="AB316" s="717"/>
      <c r="AC316" s="716"/>
      <c r="AD316" s="717"/>
      <c r="AE316" s="717"/>
      <c r="AF316" s="717"/>
      <c r="AG316" s="717"/>
      <c r="AH316" s="120"/>
      <c r="AI316" s="120"/>
      <c r="AJ316" s="124"/>
      <c r="AK316" s="145"/>
      <c r="AL316" s="144"/>
      <c r="AM316" s="146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716"/>
      <c r="BA316" s="717"/>
      <c r="BB316" s="717"/>
      <c r="BC316" s="717"/>
      <c r="BD316" s="717"/>
      <c r="BE316" s="717"/>
      <c r="BF316" s="716"/>
      <c r="BG316" s="717"/>
      <c r="BH316" s="717"/>
      <c r="BI316" s="717"/>
      <c r="BJ316" s="717"/>
      <c r="BK316" s="717"/>
      <c r="BL316" s="717"/>
      <c r="BM316" s="716"/>
      <c r="BN316" s="717"/>
      <c r="BO316" s="717"/>
      <c r="BP316" s="717"/>
      <c r="BQ316" s="717"/>
      <c r="BR316" s="120"/>
      <c r="BS316" s="120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</row>
    <row r="317" spans="1:93" ht="15">
      <c r="A317" s="31"/>
      <c r="B317" s="144"/>
      <c r="C317" s="146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716"/>
      <c r="Q317" s="717"/>
      <c r="R317" s="717"/>
      <c r="S317" s="717"/>
      <c r="T317" s="717"/>
      <c r="U317" s="717"/>
      <c r="V317" s="716"/>
      <c r="W317" s="717"/>
      <c r="X317" s="717"/>
      <c r="Y317" s="717"/>
      <c r="Z317" s="717"/>
      <c r="AA317" s="717"/>
      <c r="AB317" s="717"/>
      <c r="AC317" s="716"/>
      <c r="AD317" s="717"/>
      <c r="AE317" s="717"/>
      <c r="AF317" s="717"/>
      <c r="AG317" s="717"/>
      <c r="AH317" s="120"/>
      <c r="AI317" s="120"/>
      <c r="AJ317" s="124"/>
      <c r="AK317" s="145"/>
      <c r="AL317" s="144"/>
      <c r="AM317" s="146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716"/>
      <c r="BA317" s="717"/>
      <c r="BB317" s="717"/>
      <c r="BC317" s="717"/>
      <c r="BD317" s="717"/>
      <c r="BE317" s="717"/>
      <c r="BF317" s="716"/>
      <c r="BG317" s="717"/>
      <c r="BH317" s="717"/>
      <c r="BI317" s="717"/>
      <c r="BJ317" s="717"/>
      <c r="BK317" s="717"/>
      <c r="BL317" s="717"/>
      <c r="BM317" s="716"/>
      <c r="BN317" s="717"/>
      <c r="BO317" s="717"/>
      <c r="BP317" s="717"/>
      <c r="BQ317" s="717"/>
      <c r="BR317" s="120"/>
      <c r="BS317" s="120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</row>
    <row r="318" spans="1:93">
      <c r="A318" s="31"/>
      <c r="B318" s="144"/>
      <c r="C318" s="146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4"/>
      <c r="AK318" s="145"/>
      <c r="AL318" s="144"/>
      <c r="AM318" s="146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</row>
    <row r="319" spans="1:93">
      <c r="A319" s="31"/>
      <c r="B319" s="144"/>
      <c r="C319" s="146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4"/>
      <c r="AK319" s="145"/>
      <c r="AL319" s="144"/>
      <c r="AM319" s="146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</row>
    <row r="320" spans="1:93">
      <c r="A320" s="31"/>
      <c r="B320" s="144"/>
      <c r="C320" s="146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4"/>
      <c r="AK320" s="145"/>
      <c r="AL320" s="144"/>
      <c r="AM320" s="146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</row>
    <row r="321" spans="1:71">
      <c r="A321" s="37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4"/>
      <c r="AJ321" s="124"/>
      <c r="AK321" s="149"/>
      <c r="AL321" s="124"/>
      <c r="AM321" s="124"/>
      <c r="AN321" s="124"/>
      <c r="AO321" s="124"/>
      <c r="AP321" s="124"/>
      <c r="AQ321" s="124"/>
      <c r="AR321" s="124"/>
      <c r="AS321" s="124"/>
      <c r="AT321" s="124"/>
      <c r="AU321" s="124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</row>
    <row r="322" spans="1:71">
      <c r="A322" s="37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49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124"/>
      <c r="BJ322" s="124"/>
      <c r="BK322" s="124"/>
      <c r="BL322" s="124"/>
      <c r="BM322" s="124"/>
      <c r="BN322" s="124"/>
      <c r="BO322" s="124"/>
      <c r="BP322" s="124"/>
      <c r="BQ322" s="124"/>
      <c r="BR322" s="124"/>
      <c r="BS322" s="124"/>
    </row>
    <row r="323" spans="1:71">
      <c r="A323" s="37"/>
      <c r="B323" s="150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4"/>
      <c r="AJ323" s="124"/>
      <c r="AK323" s="149"/>
      <c r="AL323" s="150"/>
      <c r="AM323" s="124"/>
      <c r="AN323" s="124"/>
      <c r="AO323" s="124"/>
      <c r="AP323" s="124"/>
      <c r="AQ323" s="124"/>
      <c r="AR323" s="124"/>
      <c r="AS323" s="124"/>
      <c r="AT323" s="124"/>
      <c r="AU323" s="124"/>
      <c r="AV323" s="124"/>
      <c r="AW323" s="124"/>
      <c r="AX323" s="124"/>
      <c r="AY323" s="124"/>
      <c r="AZ323" s="124"/>
      <c r="BA323" s="124"/>
      <c r="BB323" s="124"/>
      <c r="BC323" s="124"/>
      <c r="BD323" s="124"/>
      <c r="BE323" s="124"/>
      <c r="BF323" s="124"/>
      <c r="BG323" s="124"/>
      <c r="BH323" s="124"/>
      <c r="BI323" s="124"/>
      <c r="BJ323" s="124"/>
      <c r="BK323" s="124"/>
      <c r="BL323" s="124"/>
      <c r="BM323" s="124"/>
      <c r="BN323" s="124"/>
      <c r="BO323" s="124"/>
      <c r="BP323" s="124"/>
      <c r="BQ323" s="124"/>
      <c r="BR323" s="124"/>
      <c r="BS323" s="124"/>
    </row>
    <row r="324" spans="1:71">
      <c r="A324" s="37"/>
      <c r="B324" s="150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49"/>
      <c r="AL324" s="150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4"/>
      <c r="BD324" s="124"/>
      <c r="BE324" s="124"/>
      <c r="BF324" s="124"/>
      <c r="BG324" s="124"/>
      <c r="BH324" s="124"/>
      <c r="BI324" s="124"/>
      <c r="BJ324" s="124"/>
      <c r="BK324" s="124"/>
      <c r="BL324" s="124"/>
      <c r="BM324" s="124"/>
      <c r="BN324" s="124"/>
      <c r="BO324" s="124"/>
      <c r="BP324" s="124"/>
      <c r="BQ324" s="124"/>
      <c r="BR324" s="124"/>
      <c r="BS324" s="124"/>
    </row>
    <row r="325" spans="1:71">
      <c r="A325" s="37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24"/>
      <c r="AK325" s="149"/>
      <c r="AL325" s="124"/>
      <c r="AM325" s="124"/>
      <c r="AN325" s="124"/>
      <c r="AO325" s="124"/>
      <c r="AP325" s="124"/>
      <c r="AQ325" s="124"/>
      <c r="AR325" s="124"/>
      <c r="AS325" s="124"/>
      <c r="AT325" s="124"/>
      <c r="AU325" s="124"/>
      <c r="AV325" s="124"/>
      <c r="AW325" s="124"/>
      <c r="AX325" s="124"/>
      <c r="AY325" s="124"/>
      <c r="AZ325" s="124"/>
      <c r="BA325" s="124"/>
      <c r="BB325" s="124"/>
      <c r="BC325" s="124"/>
      <c r="BD325" s="124"/>
      <c r="BE325" s="124"/>
      <c r="BF325" s="124"/>
      <c r="BG325" s="124"/>
      <c r="BH325" s="124"/>
      <c r="BI325" s="124"/>
      <c r="BJ325" s="124"/>
      <c r="BK325" s="124"/>
      <c r="BL325" s="124"/>
      <c r="BM325" s="124"/>
      <c r="BN325" s="124"/>
      <c r="BO325" s="124"/>
      <c r="BP325" s="124"/>
      <c r="BQ325" s="124"/>
      <c r="BR325" s="124"/>
      <c r="BS325" s="124"/>
    </row>
    <row r="326" spans="1:71">
      <c r="B326" s="150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50"/>
      <c r="AM326" s="124"/>
      <c r="AN326" s="124"/>
      <c r="AO326" s="124"/>
      <c r="AP326" s="124"/>
      <c r="AQ326" s="124"/>
      <c r="AR326" s="124"/>
      <c r="AS326" s="124"/>
      <c r="AT326" s="124"/>
      <c r="AU326" s="124"/>
      <c r="AV326" s="124"/>
      <c r="AW326" s="124"/>
      <c r="AX326" s="124"/>
      <c r="AY326" s="124"/>
      <c r="AZ326" s="124"/>
      <c r="BA326" s="124"/>
      <c r="BB326" s="124"/>
      <c r="BC326" s="124"/>
      <c r="BD326" s="124"/>
      <c r="BE326" s="124"/>
      <c r="BF326" s="124"/>
      <c r="BG326" s="124"/>
      <c r="BH326" s="124"/>
      <c r="BI326" s="124"/>
      <c r="BJ326" s="124"/>
      <c r="BK326" s="124"/>
      <c r="BL326" s="124"/>
      <c r="BM326" s="124"/>
      <c r="BN326" s="124"/>
      <c r="BO326" s="124"/>
      <c r="BP326" s="124"/>
      <c r="BQ326" s="124"/>
      <c r="BR326" s="124"/>
      <c r="BS326" s="124"/>
    </row>
    <row r="327" spans="1:71">
      <c r="B327" s="150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50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  <c r="BA327" s="124"/>
      <c r="BB327" s="124"/>
      <c r="BC327" s="124"/>
      <c r="BD327" s="124"/>
      <c r="BE327" s="124"/>
      <c r="BF327" s="124"/>
      <c r="BG327" s="124"/>
      <c r="BH327" s="124"/>
      <c r="BI327" s="124"/>
      <c r="BJ327" s="124"/>
      <c r="BK327" s="124"/>
      <c r="BL327" s="124"/>
      <c r="BM327" s="124"/>
      <c r="BN327" s="124"/>
      <c r="BO327" s="124"/>
      <c r="BP327" s="124"/>
      <c r="BQ327" s="124"/>
      <c r="BR327" s="124"/>
      <c r="BS327" s="124"/>
    </row>
    <row r="328" spans="1:71">
      <c r="B328" s="150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50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</row>
    <row r="329" spans="1:71">
      <c r="A329" s="48"/>
      <c r="B329" s="150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51"/>
      <c r="AL329" s="150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  <c r="BA329" s="124"/>
      <c r="BB329" s="124"/>
      <c r="BC329" s="124"/>
      <c r="BD329" s="124"/>
      <c r="BE329" s="124"/>
      <c r="BF329" s="124"/>
      <c r="BG329" s="124"/>
      <c r="BH329" s="124"/>
      <c r="BI329" s="124"/>
      <c r="BJ329" s="124"/>
      <c r="BK329" s="124"/>
      <c r="BL329" s="124"/>
      <c r="BM329" s="124"/>
      <c r="BN329" s="124"/>
      <c r="BO329" s="124"/>
      <c r="BP329" s="124"/>
      <c r="BQ329" s="124"/>
      <c r="BR329" s="124"/>
      <c r="BS329" s="124"/>
    </row>
    <row r="330" spans="1:71">
      <c r="B330" s="150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50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  <c r="BR330" s="124"/>
      <c r="BS330" s="124"/>
    </row>
    <row r="331" spans="1:71">
      <c r="B331" s="150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50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  <c r="AX331" s="124"/>
      <c r="AY331" s="124"/>
      <c r="AZ331" s="124"/>
      <c r="BA331" s="124"/>
      <c r="BB331" s="124"/>
      <c r="BC331" s="124"/>
      <c r="BD331" s="124"/>
      <c r="BE331" s="124"/>
      <c r="BF331" s="124"/>
      <c r="BG331" s="124"/>
      <c r="BH331" s="124"/>
      <c r="BI331" s="124"/>
      <c r="BJ331" s="124"/>
      <c r="BK331" s="124"/>
      <c r="BL331" s="124"/>
      <c r="BM331" s="124"/>
      <c r="BN331" s="124"/>
      <c r="BO331" s="124"/>
      <c r="BP331" s="124"/>
      <c r="BQ331" s="124"/>
      <c r="BR331" s="124"/>
      <c r="BS331" s="124"/>
    </row>
    <row r="332" spans="1:71"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24"/>
      <c r="BN332" s="124"/>
      <c r="BO332" s="124"/>
      <c r="BP332" s="124"/>
      <c r="BQ332" s="124"/>
      <c r="BR332" s="124"/>
      <c r="BS332" s="124"/>
    </row>
    <row r="333" spans="1:71">
      <c r="B333" s="135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35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24"/>
      <c r="BN333" s="124"/>
      <c r="BO333" s="124"/>
      <c r="BP333" s="124"/>
      <c r="BQ333" s="124"/>
      <c r="BR333" s="124"/>
      <c r="BS333" s="124"/>
    </row>
    <row r="334" spans="1:71">
      <c r="B334" s="44"/>
      <c r="AL334" s="44"/>
    </row>
    <row r="335" spans="1:71">
      <c r="B335" s="44"/>
      <c r="AL335" s="44"/>
    </row>
    <row r="336" spans="1:71">
      <c r="B336" s="45"/>
      <c r="C336" s="44"/>
      <c r="AL336" s="45"/>
      <c r="AM336" s="44"/>
    </row>
    <row r="337" spans="1:71">
      <c r="A337" s="49"/>
      <c r="B337" s="45"/>
      <c r="AE337" s="40"/>
      <c r="AF337" s="40"/>
      <c r="AG337" s="40"/>
      <c r="AH337" s="40"/>
      <c r="AI337" s="40"/>
      <c r="AK337" s="49"/>
      <c r="AL337" s="45"/>
      <c r="BO337" s="40"/>
      <c r="BP337" s="40"/>
      <c r="BQ337" s="40"/>
      <c r="BR337" s="40"/>
      <c r="BS337" s="40"/>
    </row>
    <row r="338" spans="1:71">
      <c r="A338" s="50"/>
      <c r="B338" s="45"/>
      <c r="AE338" s="40"/>
      <c r="AF338" s="40"/>
      <c r="AG338" s="40"/>
      <c r="AH338" s="40"/>
      <c r="AI338" s="40"/>
      <c r="AK338" s="50"/>
      <c r="AL338" s="45"/>
      <c r="BO338" s="40"/>
      <c r="BP338" s="40"/>
      <c r="BQ338" s="40"/>
      <c r="BR338" s="40"/>
      <c r="BS338" s="40"/>
    </row>
    <row r="339" spans="1:71">
      <c r="A339" s="37"/>
      <c r="B339" s="45"/>
      <c r="AK339" s="37"/>
      <c r="AL339" s="45"/>
    </row>
    <row r="340" spans="1:71">
      <c r="A340" s="37"/>
      <c r="B340" s="45"/>
      <c r="AK340" s="37"/>
      <c r="AL340" s="45"/>
    </row>
    <row r="341" spans="1:71">
      <c r="A341" s="37"/>
      <c r="B341" s="45"/>
      <c r="AK341" s="37"/>
      <c r="AL341" s="45"/>
    </row>
    <row r="342" spans="1:71">
      <c r="A342" s="50"/>
      <c r="B342" s="45"/>
      <c r="AK342" s="50"/>
      <c r="AL342" s="45"/>
    </row>
    <row r="343" spans="1:71">
      <c r="A343" s="37"/>
      <c r="B343" s="45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K343" s="37"/>
      <c r="AL343" s="45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</row>
    <row r="344" spans="1:71">
      <c r="A344" s="37"/>
      <c r="B344" s="45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K344" s="37"/>
      <c r="AL344" s="45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</row>
    <row r="345" spans="1:71">
      <c r="A345" s="37"/>
      <c r="B345" s="45"/>
      <c r="AK345" s="37"/>
      <c r="AL345" s="45"/>
    </row>
    <row r="346" spans="1:71">
      <c r="A346" s="50"/>
      <c r="B346" s="45"/>
      <c r="AK346" s="50"/>
      <c r="AL346" s="45"/>
    </row>
    <row r="347" spans="1:71">
      <c r="A347" s="37"/>
      <c r="B347" s="45"/>
      <c r="AK347" s="37"/>
      <c r="AL347" s="45"/>
    </row>
    <row r="348" spans="1:71">
      <c r="B348" s="45"/>
      <c r="AL348" s="45"/>
    </row>
    <row r="349" spans="1:71">
      <c r="B349" s="45"/>
      <c r="AL349" s="45"/>
    </row>
    <row r="350" spans="1:71">
      <c r="B350" s="45"/>
      <c r="AL350" s="45"/>
    </row>
    <row r="351" spans="1:71">
      <c r="B351" s="45"/>
      <c r="AL351" s="45"/>
    </row>
    <row r="352" spans="1:71">
      <c r="A352" s="35"/>
      <c r="B352" s="45"/>
      <c r="AK352" s="35"/>
      <c r="AL352" s="45"/>
    </row>
    <row r="353" spans="1:71" ht="15">
      <c r="A353" s="40"/>
      <c r="B353" s="45"/>
      <c r="C353" s="51"/>
      <c r="AK353" s="40"/>
      <c r="AL353" s="45"/>
      <c r="AM353" s="51"/>
    </row>
    <row r="354" spans="1:71">
      <c r="B354" s="45"/>
      <c r="AE354" s="40"/>
      <c r="AF354" s="40"/>
      <c r="AG354" s="40"/>
      <c r="AH354" s="40"/>
      <c r="AI354" s="40"/>
      <c r="AL354" s="45"/>
      <c r="BO354" s="40"/>
      <c r="BP354" s="40"/>
      <c r="BQ354" s="40"/>
      <c r="BR354" s="40"/>
      <c r="BS354" s="40"/>
    </row>
    <row r="355" spans="1:71">
      <c r="B355" s="45"/>
      <c r="AE355" s="40"/>
      <c r="AF355" s="40"/>
      <c r="AG355" s="40"/>
      <c r="AH355" s="40"/>
      <c r="AI355" s="40"/>
      <c r="AL355" s="45"/>
      <c r="BO355" s="40"/>
      <c r="BP355" s="40"/>
      <c r="BQ355" s="40"/>
      <c r="BR355" s="40"/>
      <c r="BS355" s="40"/>
    </row>
    <row r="356" spans="1:71">
      <c r="B356" s="45"/>
      <c r="AE356" s="40"/>
      <c r="AF356" s="40"/>
      <c r="AG356" s="40"/>
      <c r="AH356" s="40"/>
      <c r="AI356" s="40"/>
      <c r="AL356" s="45"/>
      <c r="BO356" s="40"/>
      <c r="BP356" s="40"/>
      <c r="BQ356" s="40"/>
      <c r="BR356" s="40"/>
      <c r="BS356" s="40"/>
    </row>
    <row r="357" spans="1:71">
      <c r="B357" s="45"/>
      <c r="AE357" s="40"/>
      <c r="AF357" s="40"/>
      <c r="AG357" s="40"/>
      <c r="AH357" s="40"/>
      <c r="AI357" s="40"/>
      <c r="AL357" s="45"/>
      <c r="BO357" s="40"/>
      <c r="BP357" s="40"/>
      <c r="BQ357" s="40"/>
      <c r="BR357" s="40"/>
      <c r="BS357" s="40"/>
    </row>
    <row r="358" spans="1:71">
      <c r="B358" s="45"/>
      <c r="AE358" s="40"/>
      <c r="AF358" s="40"/>
      <c r="AG358" s="40"/>
      <c r="AH358" s="40"/>
      <c r="AI358" s="40"/>
      <c r="AL358" s="45"/>
      <c r="BO358" s="40"/>
      <c r="BP358" s="40"/>
      <c r="BQ358" s="40"/>
      <c r="BR358" s="40"/>
      <c r="BS358" s="40"/>
    </row>
    <row r="359" spans="1:71">
      <c r="B359" s="45"/>
      <c r="AE359" s="40"/>
      <c r="AF359" s="40"/>
      <c r="AG359" s="40"/>
      <c r="AH359" s="40"/>
      <c r="AI359" s="40"/>
      <c r="AL359" s="45"/>
      <c r="BO359" s="40"/>
      <c r="BP359" s="40"/>
      <c r="BQ359" s="40"/>
      <c r="BR359" s="40"/>
      <c r="BS359" s="40"/>
    </row>
    <row r="360" spans="1:71">
      <c r="B360" s="52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L360" s="52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</row>
    <row r="361" spans="1:71">
      <c r="A361" s="37"/>
      <c r="B361" s="52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K361" s="37"/>
      <c r="AL361" s="52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</row>
    <row r="362" spans="1:71">
      <c r="A362" s="37"/>
      <c r="B362" s="52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K362" s="37"/>
      <c r="AL362" s="52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</row>
    <row r="363" spans="1:71">
      <c r="A363" s="37"/>
      <c r="B363" s="52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K363" s="37"/>
      <c r="AL363" s="52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</row>
    <row r="364" spans="1:71">
      <c r="A364" s="37"/>
      <c r="B364" s="52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K364" s="37"/>
      <c r="AL364" s="52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</row>
    <row r="365" spans="1:71">
      <c r="A365" s="37"/>
      <c r="B365" s="52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K365" s="37"/>
      <c r="AL365" s="52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</row>
    <row r="366" spans="1:71">
      <c r="A366" s="37"/>
      <c r="B366" s="45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K366" s="37"/>
      <c r="AL366" s="45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</row>
    <row r="367" spans="1:71">
      <c r="A367" s="37"/>
      <c r="B367" s="45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K367" s="37"/>
      <c r="AL367" s="45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</row>
    <row r="368" spans="1:71">
      <c r="A368" s="37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K368" s="37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</row>
    <row r="369" spans="1:71">
      <c r="A369" s="37"/>
      <c r="B369" s="45"/>
      <c r="AE369" s="40"/>
      <c r="AF369" s="40"/>
      <c r="AG369" s="40"/>
      <c r="AH369" s="40"/>
      <c r="AI369" s="40"/>
      <c r="AK369" s="37"/>
      <c r="AL369" s="45"/>
      <c r="BO369" s="40"/>
      <c r="BP369" s="40"/>
      <c r="BQ369" s="40"/>
      <c r="BR369" s="40"/>
      <c r="BS369" s="40"/>
    </row>
    <row r="370" spans="1:71">
      <c r="A370" s="37"/>
      <c r="B370" s="45"/>
      <c r="AE370" s="40"/>
      <c r="AF370" s="40"/>
      <c r="AG370" s="40"/>
      <c r="AH370" s="40"/>
      <c r="AI370" s="40"/>
      <c r="AK370" s="37"/>
      <c r="AL370" s="45"/>
      <c r="BO370" s="40"/>
      <c r="BP370" s="40"/>
      <c r="BQ370" s="40"/>
      <c r="BR370" s="40"/>
      <c r="BS370" s="40"/>
    </row>
    <row r="371" spans="1:71">
      <c r="B371" s="45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L371" s="45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</row>
    <row r="372" spans="1:71">
      <c r="B372" s="45"/>
      <c r="AE372" s="40"/>
      <c r="AF372" s="40"/>
      <c r="AG372" s="40"/>
      <c r="AH372" s="40"/>
      <c r="AI372" s="40"/>
      <c r="AL372" s="45"/>
      <c r="BO372" s="40"/>
      <c r="BP372" s="40"/>
      <c r="BQ372" s="40"/>
      <c r="BR372" s="40"/>
      <c r="BS372" s="40"/>
    </row>
    <row r="373" spans="1:71">
      <c r="B373" s="45"/>
      <c r="AE373" s="40"/>
      <c r="AF373" s="40"/>
      <c r="AG373" s="40"/>
      <c r="AH373" s="40"/>
      <c r="AI373" s="40"/>
      <c r="AL373" s="45"/>
      <c r="BO373" s="40"/>
      <c r="BP373" s="40"/>
      <c r="BQ373" s="40"/>
      <c r="BR373" s="40"/>
      <c r="BS373" s="40"/>
    </row>
    <row r="374" spans="1:71">
      <c r="B374" s="44"/>
      <c r="AE374" s="40"/>
      <c r="AF374" s="40"/>
      <c r="AG374" s="40"/>
      <c r="AH374" s="40"/>
      <c r="AI374" s="40"/>
      <c r="AL374" s="44"/>
      <c r="BO374" s="40"/>
      <c r="BP374" s="40"/>
      <c r="BQ374" s="40"/>
      <c r="BR374" s="40"/>
      <c r="BS374" s="40"/>
    </row>
    <row r="375" spans="1:71">
      <c r="B375" s="52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L375" s="52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</row>
    <row r="376" spans="1:71">
      <c r="B376" s="45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L376" s="45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</row>
    <row r="377" spans="1:71">
      <c r="AE377" s="40"/>
      <c r="AF377" s="40"/>
      <c r="AG377" s="40"/>
      <c r="AH377" s="40"/>
      <c r="AI377" s="40"/>
      <c r="BO377" s="40"/>
      <c r="BP377" s="40"/>
      <c r="BQ377" s="40"/>
      <c r="BR377" s="40"/>
      <c r="BS377" s="40"/>
    </row>
    <row r="378" spans="1:71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</row>
    <row r="379" spans="1:71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</row>
    <row r="380" spans="1:71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</row>
    <row r="381" spans="1:71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</row>
    <row r="382" spans="1:71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</row>
    <row r="383" spans="1:71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</row>
    <row r="384" spans="1:71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</row>
    <row r="385" spans="1:71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</row>
    <row r="386" spans="1:71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</row>
    <row r="387" spans="1:71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</row>
    <row r="388" spans="1:71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</row>
    <row r="389" spans="1:71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</row>
    <row r="390" spans="1:71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</row>
    <row r="391" spans="1:71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</row>
    <row r="392" spans="1:71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</row>
    <row r="393" spans="1:71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</row>
    <row r="394" spans="1:71">
      <c r="A394" s="48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K394" s="48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</row>
    <row r="395" spans="1:71">
      <c r="A395" s="53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K395" s="53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</row>
    <row r="396" spans="1:71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</row>
    <row r="397" spans="1:71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</row>
    <row r="398" spans="1:71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</row>
    <row r="399" spans="1:71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</row>
    <row r="400" spans="1:71">
      <c r="B400" s="48"/>
      <c r="AL400" s="48"/>
    </row>
    <row r="401" spans="1:66">
      <c r="B401" s="54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L401" s="54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</row>
    <row r="402" spans="1:66">
      <c r="B402" s="54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L402" s="54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</row>
    <row r="404" spans="1:66">
      <c r="C404" s="40"/>
      <c r="D404" s="40"/>
      <c r="AM404" s="40"/>
      <c r="AN404" s="40"/>
    </row>
    <row r="406" spans="1:66">
      <c r="A406" s="55"/>
      <c r="AK406" s="55"/>
    </row>
    <row r="412" spans="1:66">
      <c r="B412" s="55"/>
      <c r="AL412" s="55"/>
    </row>
    <row r="427" spans="1:37">
      <c r="A427" s="56"/>
      <c r="AK427" s="56"/>
    </row>
    <row r="433" spans="1:38">
      <c r="B433" s="56"/>
      <c r="AL433" s="56"/>
    </row>
    <row r="439" spans="1:38">
      <c r="A439" s="56"/>
      <c r="AK439" s="56"/>
    </row>
    <row r="445" spans="1:38">
      <c r="B445" s="56"/>
      <c r="AL445" s="56"/>
    </row>
    <row r="446" spans="1:38">
      <c r="A446" s="56"/>
      <c r="AK446" s="56"/>
    </row>
    <row r="452" spans="1:38">
      <c r="B452" s="56"/>
      <c r="AL452" s="56"/>
    </row>
    <row r="460" spans="1:38">
      <c r="A460" s="56"/>
      <c r="AK460" s="56"/>
    </row>
    <row r="466" spans="1:38">
      <c r="B466" s="56"/>
      <c r="AL466" s="56"/>
    </row>
    <row r="475" spans="1:38">
      <c r="A475" s="56"/>
      <c r="AK475" s="56"/>
    </row>
    <row r="481" spans="1:38">
      <c r="B481" s="56"/>
      <c r="AL481" s="56"/>
    </row>
    <row r="484" spans="1:38">
      <c r="A484" s="56"/>
      <c r="AK484" s="56"/>
    </row>
    <row r="490" spans="1:38">
      <c r="B490" s="56"/>
      <c r="AL490" s="56"/>
    </row>
    <row r="494" spans="1:38">
      <c r="A494" s="56"/>
      <c r="AK494" s="56"/>
    </row>
    <row r="500" spans="1:38">
      <c r="A500" s="56"/>
      <c r="B500" s="56"/>
      <c r="AK500" s="56"/>
      <c r="AL500" s="56"/>
    </row>
    <row r="506" spans="1:38">
      <c r="B506" s="56"/>
      <c r="AL506" s="56"/>
    </row>
    <row r="511" spans="1:38">
      <c r="A511" s="56"/>
      <c r="AK511" s="56"/>
    </row>
    <row r="517" spans="1:38">
      <c r="B517" s="56"/>
      <c r="AL517" s="56"/>
    </row>
    <row r="519" spans="1:38">
      <c r="A519" s="56"/>
      <c r="AK519" s="56"/>
    </row>
    <row r="525" spans="1:38">
      <c r="B525" s="56"/>
      <c r="AL525" s="56"/>
    </row>
    <row r="527" spans="1:38">
      <c r="A527" s="56"/>
      <c r="AK527" s="56"/>
    </row>
    <row r="533" spans="1:38">
      <c r="B533" s="56"/>
      <c r="AL533" s="56"/>
    </row>
    <row r="535" spans="1:38">
      <c r="A535" s="56"/>
      <c r="AK535" s="56"/>
    </row>
    <row r="541" spans="1:38">
      <c r="B541" s="56"/>
      <c r="AL541" s="56"/>
    </row>
    <row r="544" spans="1:38">
      <c r="A544" s="56"/>
      <c r="AK544" s="56"/>
    </row>
    <row r="550" spans="1:38">
      <c r="A550" s="56"/>
      <c r="B550" s="56"/>
      <c r="AK550" s="56"/>
      <c r="AL550" s="56"/>
    </row>
    <row r="556" spans="1:38">
      <c r="A556" s="56"/>
      <c r="B556" s="56"/>
      <c r="AK556" s="56"/>
      <c r="AL556" s="56"/>
    </row>
    <row r="562" spans="1:38">
      <c r="B562" s="56"/>
      <c r="AL562" s="56"/>
    </row>
    <row r="576" spans="1:38">
      <c r="A576" s="56"/>
      <c r="AK576" s="56"/>
    </row>
    <row r="581" spans="1:38">
      <c r="A581" s="56"/>
      <c r="AK581" s="56"/>
    </row>
    <row r="582" spans="1:38">
      <c r="B582" s="56"/>
      <c r="AL582" s="56"/>
    </row>
    <row r="585" spans="1:38">
      <c r="A585" s="56"/>
      <c r="AK585" s="56"/>
    </row>
    <row r="587" spans="1:38">
      <c r="B587" s="56"/>
      <c r="AL587" s="56"/>
    </row>
    <row r="588" spans="1:38">
      <c r="A588" s="55"/>
      <c r="AK588" s="55"/>
    </row>
    <row r="591" spans="1:38">
      <c r="B591" s="56"/>
      <c r="AL591" s="56"/>
    </row>
    <row r="594" spans="1:38">
      <c r="B594" s="55"/>
      <c r="AL594" s="55"/>
    </row>
    <row r="600" spans="1:38">
      <c r="A600" s="55"/>
      <c r="AK600" s="55"/>
    </row>
    <row r="606" spans="1:38">
      <c r="B606" s="55"/>
      <c r="AL606" s="55"/>
    </row>
  </sheetData>
  <mergeCells count="691">
    <mergeCell ref="A1:AI2"/>
    <mergeCell ref="B6:N6"/>
    <mergeCell ref="P6:AH6"/>
    <mergeCell ref="AK6:AX6"/>
    <mergeCell ref="AZ6:BR6"/>
    <mergeCell ref="P8:AH11"/>
    <mergeCell ref="AK8:AX10"/>
    <mergeCell ref="AZ8:BR11"/>
    <mergeCell ref="AK13:BA13"/>
    <mergeCell ref="BE36:BR40"/>
    <mergeCell ref="B42:S43"/>
    <mergeCell ref="U42:AH45"/>
    <mergeCell ref="AL42:BC43"/>
    <mergeCell ref="BE42:BR45"/>
    <mergeCell ref="U31:AH31"/>
    <mergeCell ref="BE31:BR31"/>
    <mergeCell ref="U25:AH25"/>
    <mergeCell ref="BE25:BR25"/>
    <mergeCell ref="U27:AH27"/>
    <mergeCell ref="BE27:BR27"/>
    <mergeCell ref="U29:AH29"/>
    <mergeCell ref="BE29:BR29"/>
    <mergeCell ref="BE33:BR33"/>
    <mergeCell ref="U33:AH33"/>
    <mergeCell ref="U70:AH70"/>
    <mergeCell ref="BE70:BR70"/>
    <mergeCell ref="U72:AH72"/>
    <mergeCell ref="BE72:BR72"/>
    <mergeCell ref="U47:AH50"/>
    <mergeCell ref="BE47:BR50"/>
    <mergeCell ref="U59:AH62"/>
    <mergeCell ref="BE59:BR62"/>
    <mergeCell ref="U66:AH66"/>
    <mergeCell ref="BE66:BR66"/>
    <mergeCell ref="AL52:BC52"/>
    <mergeCell ref="AL47:BC47"/>
    <mergeCell ref="N80:AH80"/>
    <mergeCell ref="AX80:BR80"/>
    <mergeCell ref="N82:AH82"/>
    <mergeCell ref="AX82:BR82"/>
    <mergeCell ref="N84:AH84"/>
    <mergeCell ref="AL84:AV85"/>
    <mergeCell ref="AX84:BR84"/>
    <mergeCell ref="N74:AH74"/>
    <mergeCell ref="AX74:BR74"/>
    <mergeCell ref="N76:AH76"/>
    <mergeCell ref="AX76:BR76"/>
    <mergeCell ref="N78:AH78"/>
    <mergeCell ref="AX78:BR78"/>
    <mergeCell ref="N93:T93"/>
    <mergeCell ref="Y93:AH93"/>
    <mergeCell ref="AX93:BD93"/>
    <mergeCell ref="BI93:BR93"/>
    <mergeCell ref="J94:AH95"/>
    <mergeCell ref="AT94:BR95"/>
    <mergeCell ref="J89:AH90"/>
    <mergeCell ref="AT89:BR90"/>
    <mergeCell ref="B91:I92"/>
    <mergeCell ref="J91:AH91"/>
    <mergeCell ref="AL91:AS92"/>
    <mergeCell ref="AT91:BR91"/>
    <mergeCell ref="BN101:BR101"/>
    <mergeCell ref="AF99:AH99"/>
    <mergeCell ref="BP99:BR99"/>
    <mergeCell ref="J101:L101"/>
    <mergeCell ref="M101:P101"/>
    <mergeCell ref="Q101:S101"/>
    <mergeCell ref="T101:V101"/>
    <mergeCell ref="W101:Z101"/>
    <mergeCell ref="AA101:AC101"/>
    <mergeCell ref="AD101:AH101"/>
    <mergeCell ref="AT101:AV101"/>
    <mergeCell ref="Q102:S102"/>
    <mergeCell ref="T102:V102"/>
    <mergeCell ref="W102:Z102"/>
    <mergeCell ref="AA102:AC102"/>
    <mergeCell ref="AW101:AZ101"/>
    <mergeCell ref="BA101:BC101"/>
    <mergeCell ref="BD101:BF101"/>
    <mergeCell ref="BG101:BJ101"/>
    <mergeCell ref="BK101:BM101"/>
    <mergeCell ref="AW103:AZ103"/>
    <mergeCell ref="BA103:BC103"/>
    <mergeCell ref="BD103:BF103"/>
    <mergeCell ref="BG103:BJ103"/>
    <mergeCell ref="BK103:BM103"/>
    <mergeCell ref="BN103:BR103"/>
    <mergeCell ref="BK102:BM102"/>
    <mergeCell ref="BN102:BR102"/>
    <mergeCell ref="J103:L103"/>
    <mergeCell ref="M103:P103"/>
    <mergeCell ref="Q103:S103"/>
    <mergeCell ref="T103:V103"/>
    <mergeCell ref="W103:Z103"/>
    <mergeCell ref="AA103:AC103"/>
    <mergeCell ref="AD103:AH103"/>
    <mergeCell ref="AT103:AV103"/>
    <mergeCell ref="AD102:AH102"/>
    <mergeCell ref="AT102:AV102"/>
    <mergeCell ref="AW102:AZ102"/>
    <mergeCell ref="BA102:BC102"/>
    <mergeCell ref="BD102:BF102"/>
    <mergeCell ref="BG102:BJ102"/>
    <mergeCell ref="J102:L102"/>
    <mergeCell ref="M102:P102"/>
    <mergeCell ref="B111:J113"/>
    <mergeCell ref="K111:AH112"/>
    <mergeCell ref="AL111:AT113"/>
    <mergeCell ref="AU111:BR112"/>
    <mergeCell ref="K113:AH113"/>
    <mergeCell ref="AU113:BR113"/>
    <mergeCell ref="K108:AH108"/>
    <mergeCell ref="AU108:BR108"/>
    <mergeCell ref="B109:I110"/>
    <mergeCell ref="K109:AH109"/>
    <mergeCell ref="AL109:AS110"/>
    <mergeCell ref="AU109:BR109"/>
    <mergeCell ref="K110:AH110"/>
    <mergeCell ref="AU110:BR110"/>
    <mergeCell ref="K116:AH117"/>
    <mergeCell ref="AU116:BR117"/>
    <mergeCell ref="B117:J118"/>
    <mergeCell ref="AL117:AT118"/>
    <mergeCell ref="K118:AH118"/>
    <mergeCell ref="AU118:BR118"/>
    <mergeCell ref="B114:H115"/>
    <mergeCell ref="K114:AH114"/>
    <mergeCell ref="AL114:AR115"/>
    <mergeCell ref="AU114:BR114"/>
    <mergeCell ref="K115:AH115"/>
    <mergeCell ref="AU115:BR115"/>
    <mergeCell ref="K130:Q131"/>
    <mergeCell ref="R130:AH130"/>
    <mergeCell ref="AU130:BA131"/>
    <mergeCell ref="BB130:BR130"/>
    <mergeCell ref="R131:AH131"/>
    <mergeCell ref="BB131:BR131"/>
    <mergeCell ref="K119:AH119"/>
    <mergeCell ref="AU119:BR119"/>
    <mergeCell ref="K120:AH121"/>
    <mergeCell ref="AU120:BR121"/>
    <mergeCell ref="K122:AH122"/>
    <mergeCell ref="AU122:BR122"/>
    <mergeCell ref="R132:AH132"/>
    <mergeCell ref="BB132:BR132"/>
    <mergeCell ref="B133:H136"/>
    <mergeCell ref="K133:P135"/>
    <mergeCell ref="R133:AH133"/>
    <mergeCell ref="AL133:AR136"/>
    <mergeCell ref="AU133:AZ135"/>
    <mergeCell ref="BB133:BR133"/>
    <mergeCell ref="R134:AH134"/>
    <mergeCell ref="BB134:BR134"/>
    <mergeCell ref="K138:P139"/>
    <mergeCell ref="R138:AH138"/>
    <mergeCell ref="AU138:AZ139"/>
    <mergeCell ref="BB138:BR138"/>
    <mergeCell ref="R139:AH139"/>
    <mergeCell ref="BB139:BR139"/>
    <mergeCell ref="R135:AH135"/>
    <mergeCell ref="BB135:BR135"/>
    <mergeCell ref="R136:AH136"/>
    <mergeCell ref="BB136:BR136"/>
    <mergeCell ref="R137:AH137"/>
    <mergeCell ref="BB137:BR137"/>
    <mergeCell ref="R140:AH140"/>
    <mergeCell ref="BB140:BR140"/>
    <mergeCell ref="B141:J143"/>
    <mergeCell ref="R141:AH141"/>
    <mergeCell ref="AL141:AT143"/>
    <mergeCell ref="BB141:BR141"/>
    <mergeCell ref="R142:AH142"/>
    <mergeCell ref="BB142:BR142"/>
    <mergeCell ref="R143:AH143"/>
    <mergeCell ref="BB143:BR143"/>
    <mergeCell ref="B152:M153"/>
    <mergeCell ref="R152:AH152"/>
    <mergeCell ref="AL152:AW153"/>
    <mergeCell ref="BB152:BR152"/>
    <mergeCell ref="R153:AH153"/>
    <mergeCell ref="BB153:BR153"/>
    <mergeCell ref="R149:AH149"/>
    <mergeCell ref="BB149:BR149"/>
    <mergeCell ref="R150:AH150"/>
    <mergeCell ref="BB150:BR150"/>
    <mergeCell ref="R151:AH151"/>
    <mergeCell ref="BB151:BR151"/>
    <mergeCell ref="R161:AH161"/>
    <mergeCell ref="BB161:BR161"/>
    <mergeCell ref="R162:AH162"/>
    <mergeCell ref="BB162:BR162"/>
    <mergeCell ref="R163:AH163"/>
    <mergeCell ref="BB163:BR163"/>
    <mergeCell ref="B159:L160"/>
    <mergeCell ref="R159:AH159"/>
    <mergeCell ref="AL159:AV160"/>
    <mergeCell ref="BB159:BR159"/>
    <mergeCell ref="R160:AH160"/>
    <mergeCell ref="BB160:BR160"/>
    <mergeCell ref="R167:AH167"/>
    <mergeCell ref="BB167:BR167"/>
    <mergeCell ref="B168:M169"/>
    <mergeCell ref="R168:AH168"/>
    <mergeCell ref="AL168:AW169"/>
    <mergeCell ref="BB168:BR168"/>
    <mergeCell ref="R169:AH169"/>
    <mergeCell ref="BB169:BR169"/>
    <mergeCell ref="R164:AH164"/>
    <mergeCell ref="BB164:BR164"/>
    <mergeCell ref="R165:AH165"/>
    <mergeCell ref="BB165:BR165"/>
    <mergeCell ref="R166:AH166"/>
    <mergeCell ref="BB166:BR166"/>
    <mergeCell ref="B177:M178"/>
    <mergeCell ref="R177:AH177"/>
    <mergeCell ref="AL177:AW178"/>
    <mergeCell ref="BB177:BR177"/>
    <mergeCell ref="R178:AH178"/>
    <mergeCell ref="BB178:BR178"/>
    <mergeCell ref="B174:M176"/>
    <mergeCell ref="R174:AH174"/>
    <mergeCell ref="AL174:AW176"/>
    <mergeCell ref="BB174:BR174"/>
    <mergeCell ref="R175:AH175"/>
    <mergeCell ref="BB175:BR175"/>
    <mergeCell ref="R176:AH176"/>
    <mergeCell ref="BB176:BR176"/>
    <mergeCell ref="R182:AH182"/>
    <mergeCell ref="BB182:BR182"/>
    <mergeCell ref="B183:M184"/>
    <mergeCell ref="R183:AH183"/>
    <mergeCell ref="AL183:AW184"/>
    <mergeCell ref="BB183:BR183"/>
    <mergeCell ref="R184:AH184"/>
    <mergeCell ref="BB184:BR184"/>
    <mergeCell ref="R179:AH179"/>
    <mergeCell ref="BB179:BR179"/>
    <mergeCell ref="B180:M181"/>
    <mergeCell ref="R180:AH180"/>
    <mergeCell ref="AL180:AW181"/>
    <mergeCell ref="BB180:BR180"/>
    <mergeCell ref="R181:AH181"/>
    <mergeCell ref="BB181:BR181"/>
    <mergeCell ref="R185:AH185"/>
    <mergeCell ref="BB185:BR185"/>
    <mergeCell ref="R186:AH186"/>
    <mergeCell ref="BB186:BR186"/>
    <mergeCell ref="B187:M188"/>
    <mergeCell ref="R187:AH187"/>
    <mergeCell ref="AL187:AW188"/>
    <mergeCell ref="BB187:BR187"/>
    <mergeCell ref="R188:AH188"/>
    <mergeCell ref="BB188:BR188"/>
    <mergeCell ref="R196:AH196"/>
    <mergeCell ref="BB196:BR196"/>
    <mergeCell ref="R197:AH197"/>
    <mergeCell ref="BB197:BR197"/>
    <mergeCell ref="R198:AH198"/>
    <mergeCell ref="BB198:BR198"/>
    <mergeCell ref="R189:AH189"/>
    <mergeCell ref="BB189:BR189"/>
    <mergeCell ref="B190:M190"/>
    <mergeCell ref="AL190:AW190"/>
    <mergeCell ref="R195:AH195"/>
    <mergeCell ref="BB195:BR195"/>
    <mergeCell ref="R199:AH199"/>
    <mergeCell ref="BB199:BR199"/>
    <mergeCell ref="B203:P205"/>
    <mergeCell ref="T203:AH203"/>
    <mergeCell ref="AL203:AZ205"/>
    <mergeCell ref="BD203:BR203"/>
    <mergeCell ref="T204:AH204"/>
    <mergeCell ref="BD204:BR204"/>
    <mergeCell ref="T205:AH205"/>
    <mergeCell ref="BD205:BR205"/>
    <mergeCell ref="T206:AH206"/>
    <mergeCell ref="BD206:BR206"/>
    <mergeCell ref="B211:N212"/>
    <mergeCell ref="T211:AH211"/>
    <mergeCell ref="AL211:AX212"/>
    <mergeCell ref="BD211:BR211"/>
    <mergeCell ref="T212:AH214"/>
    <mergeCell ref="BD212:BR214"/>
    <mergeCell ref="B214:O215"/>
    <mergeCell ref="AL214:AY215"/>
    <mergeCell ref="C229:AH229"/>
    <mergeCell ref="AM229:BR229"/>
    <mergeCell ref="C230:AH230"/>
    <mergeCell ref="AM230:BR230"/>
    <mergeCell ref="C231:AH231"/>
    <mergeCell ref="AM231:BR231"/>
    <mergeCell ref="T215:AH215"/>
    <mergeCell ref="BD215:BR215"/>
    <mergeCell ref="T216:AH218"/>
    <mergeCell ref="BD216:BR218"/>
    <mergeCell ref="B217:O220"/>
    <mergeCell ref="AL217:AY220"/>
    <mergeCell ref="J238:S238"/>
    <mergeCell ref="AT238:BC238"/>
    <mergeCell ref="J239:S240"/>
    <mergeCell ref="AT239:BC240"/>
    <mergeCell ref="J241:S242"/>
    <mergeCell ref="AT241:BC242"/>
    <mergeCell ref="C232:AH232"/>
    <mergeCell ref="AM232:BR232"/>
    <mergeCell ref="C233:AH233"/>
    <mergeCell ref="AM233:BR233"/>
    <mergeCell ref="C234:AH234"/>
    <mergeCell ref="AM234:BR234"/>
    <mergeCell ref="B260:AH260"/>
    <mergeCell ref="AL260:BR260"/>
    <mergeCell ref="C264:O264"/>
    <mergeCell ref="P264:U264"/>
    <mergeCell ref="V264:AB264"/>
    <mergeCell ref="AC264:AG264"/>
    <mergeCell ref="AM264:AY264"/>
    <mergeCell ref="AZ264:BE264"/>
    <mergeCell ref="BF264:BL264"/>
    <mergeCell ref="BM264:BQ264"/>
    <mergeCell ref="P265:U265"/>
    <mergeCell ref="V265:AB265"/>
    <mergeCell ref="AZ265:BE265"/>
    <mergeCell ref="BF265:BL265"/>
    <mergeCell ref="C266:O266"/>
    <mergeCell ref="P266:U266"/>
    <mergeCell ref="V266:AB266"/>
    <mergeCell ref="AC266:AH266"/>
    <mergeCell ref="AM266:AY266"/>
    <mergeCell ref="AZ266:BE266"/>
    <mergeCell ref="BF266:BL266"/>
    <mergeCell ref="BM266:BR266"/>
    <mergeCell ref="C267:O267"/>
    <mergeCell ref="P267:U267"/>
    <mergeCell ref="V267:AB267"/>
    <mergeCell ref="AC267:AH267"/>
    <mergeCell ref="AM267:AY267"/>
    <mergeCell ref="AZ267:BE267"/>
    <mergeCell ref="BF267:BL267"/>
    <mergeCell ref="BM267:BR267"/>
    <mergeCell ref="BF268:BL268"/>
    <mergeCell ref="BM268:BR268"/>
    <mergeCell ref="C269:O269"/>
    <mergeCell ref="P269:U269"/>
    <mergeCell ref="V269:AB269"/>
    <mergeCell ref="AC269:AH269"/>
    <mergeCell ref="AM269:AY269"/>
    <mergeCell ref="AZ269:BE269"/>
    <mergeCell ref="BF269:BL269"/>
    <mergeCell ref="BM269:BR269"/>
    <mergeCell ref="C268:O268"/>
    <mergeCell ref="P268:U268"/>
    <mergeCell ref="V268:AB268"/>
    <mergeCell ref="AC268:AH268"/>
    <mergeCell ref="AM268:AY268"/>
    <mergeCell ref="AZ268:BE268"/>
    <mergeCell ref="BF270:BL270"/>
    <mergeCell ref="BM270:BR270"/>
    <mergeCell ref="C271:O271"/>
    <mergeCell ref="P271:U271"/>
    <mergeCell ref="V271:AB271"/>
    <mergeCell ref="AC271:AH271"/>
    <mergeCell ref="AM271:AY271"/>
    <mergeCell ref="AZ271:BE271"/>
    <mergeCell ref="BF271:BL271"/>
    <mergeCell ref="BM271:BR271"/>
    <mergeCell ref="C270:O270"/>
    <mergeCell ref="P270:U270"/>
    <mergeCell ref="V270:AB270"/>
    <mergeCell ref="AC270:AH270"/>
    <mergeCell ref="AM270:AY270"/>
    <mergeCell ref="AZ270:BE270"/>
    <mergeCell ref="BF272:BL272"/>
    <mergeCell ref="BM272:BR272"/>
    <mergeCell ref="C273:O273"/>
    <mergeCell ref="P273:U273"/>
    <mergeCell ref="V273:AB273"/>
    <mergeCell ref="AC273:AH273"/>
    <mergeCell ref="AM273:AY273"/>
    <mergeCell ref="AZ273:BE273"/>
    <mergeCell ref="BF273:BL273"/>
    <mergeCell ref="BM273:BR273"/>
    <mergeCell ref="C272:O272"/>
    <mergeCell ref="P272:U272"/>
    <mergeCell ref="V272:AB272"/>
    <mergeCell ref="AC272:AH272"/>
    <mergeCell ref="AM272:AY272"/>
    <mergeCell ref="AZ272:BE272"/>
    <mergeCell ref="BF274:BL274"/>
    <mergeCell ref="BM274:BR274"/>
    <mergeCell ref="C275:O275"/>
    <mergeCell ref="P275:U275"/>
    <mergeCell ref="V275:AB275"/>
    <mergeCell ref="AC275:AH275"/>
    <mergeCell ref="AM275:AY275"/>
    <mergeCell ref="AZ275:BE275"/>
    <mergeCell ref="BF275:BL275"/>
    <mergeCell ref="BM275:BR275"/>
    <mergeCell ref="C274:O274"/>
    <mergeCell ref="P274:U274"/>
    <mergeCell ref="V274:AB274"/>
    <mergeCell ref="AC274:AH274"/>
    <mergeCell ref="AM274:AY274"/>
    <mergeCell ref="AZ274:BE274"/>
    <mergeCell ref="BF276:BL276"/>
    <mergeCell ref="BM276:BR276"/>
    <mergeCell ref="C277:O277"/>
    <mergeCell ref="P277:U277"/>
    <mergeCell ref="V277:AB277"/>
    <mergeCell ref="AC277:AH277"/>
    <mergeCell ref="AM277:AY277"/>
    <mergeCell ref="AZ277:BE277"/>
    <mergeCell ref="BF277:BL277"/>
    <mergeCell ref="BM277:BR277"/>
    <mergeCell ref="C276:O276"/>
    <mergeCell ref="P276:U276"/>
    <mergeCell ref="V276:AB276"/>
    <mergeCell ref="AC276:AH276"/>
    <mergeCell ref="AM276:AY276"/>
    <mergeCell ref="AZ276:BE276"/>
    <mergeCell ref="BF278:BL278"/>
    <mergeCell ref="BM278:BR278"/>
    <mergeCell ref="C279:O279"/>
    <mergeCell ref="P279:U279"/>
    <mergeCell ref="V279:AB279"/>
    <mergeCell ref="AC279:AH279"/>
    <mergeCell ref="AM279:AY279"/>
    <mergeCell ref="AZ279:BE279"/>
    <mergeCell ref="BF279:BL279"/>
    <mergeCell ref="BM279:BR279"/>
    <mergeCell ref="C278:O278"/>
    <mergeCell ref="P278:U278"/>
    <mergeCell ref="V278:AB278"/>
    <mergeCell ref="AC278:AH278"/>
    <mergeCell ref="AM278:AY278"/>
    <mergeCell ref="AZ278:BE278"/>
    <mergeCell ref="BF280:BL280"/>
    <mergeCell ref="BM280:BR280"/>
    <mergeCell ref="C281:O281"/>
    <mergeCell ref="P281:U281"/>
    <mergeCell ref="V281:AB281"/>
    <mergeCell ref="AC281:AH281"/>
    <mergeCell ref="AM281:AY281"/>
    <mergeCell ref="AZ281:BE281"/>
    <mergeCell ref="BF281:BL281"/>
    <mergeCell ref="BM281:BR281"/>
    <mergeCell ref="C280:O280"/>
    <mergeCell ref="P280:U280"/>
    <mergeCell ref="V280:AB280"/>
    <mergeCell ref="AC280:AH280"/>
    <mergeCell ref="AM280:AY280"/>
    <mergeCell ref="AZ280:BE280"/>
    <mergeCell ref="BF282:BL282"/>
    <mergeCell ref="BM282:BR282"/>
    <mergeCell ref="C283:O283"/>
    <mergeCell ref="P283:U283"/>
    <mergeCell ref="V283:AB283"/>
    <mergeCell ref="AC283:AH283"/>
    <mergeCell ref="AM283:AY283"/>
    <mergeCell ref="AZ283:BE283"/>
    <mergeCell ref="BF283:BL283"/>
    <mergeCell ref="BM283:BR283"/>
    <mergeCell ref="C282:O282"/>
    <mergeCell ref="P282:U282"/>
    <mergeCell ref="V282:AB282"/>
    <mergeCell ref="AC282:AH282"/>
    <mergeCell ref="AM282:AY282"/>
    <mergeCell ref="AZ282:BE282"/>
    <mergeCell ref="BF284:BL284"/>
    <mergeCell ref="BM284:BR284"/>
    <mergeCell ref="C285:O285"/>
    <mergeCell ref="P285:U285"/>
    <mergeCell ref="V285:AB285"/>
    <mergeCell ref="AC285:AH285"/>
    <mergeCell ref="AM285:AY285"/>
    <mergeCell ref="AZ285:BE285"/>
    <mergeCell ref="BF285:BL285"/>
    <mergeCell ref="BM285:BR285"/>
    <mergeCell ref="C284:O284"/>
    <mergeCell ref="P284:U284"/>
    <mergeCell ref="V284:AB284"/>
    <mergeCell ref="AC284:AH284"/>
    <mergeCell ref="AM284:AY284"/>
    <mergeCell ref="AZ284:BE284"/>
    <mergeCell ref="BF286:BL286"/>
    <mergeCell ref="BM286:BR286"/>
    <mergeCell ref="C287:O287"/>
    <mergeCell ref="P287:U287"/>
    <mergeCell ref="V287:AB287"/>
    <mergeCell ref="AC287:AH287"/>
    <mergeCell ref="AM287:AY287"/>
    <mergeCell ref="AZ287:BE287"/>
    <mergeCell ref="BF287:BL287"/>
    <mergeCell ref="BM287:BR287"/>
    <mergeCell ref="C286:O286"/>
    <mergeCell ref="P286:U286"/>
    <mergeCell ref="V286:AB286"/>
    <mergeCell ref="AC286:AH286"/>
    <mergeCell ref="AM286:AY286"/>
    <mergeCell ref="AZ286:BE286"/>
    <mergeCell ref="BF288:BL288"/>
    <mergeCell ref="BM288:BR288"/>
    <mergeCell ref="C289:O289"/>
    <mergeCell ref="P289:U289"/>
    <mergeCell ref="V289:AB289"/>
    <mergeCell ref="AC289:AH289"/>
    <mergeCell ref="AM289:AY289"/>
    <mergeCell ref="AZ289:BE289"/>
    <mergeCell ref="BF289:BL289"/>
    <mergeCell ref="BM289:BR289"/>
    <mergeCell ref="C288:O288"/>
    <mergeCell ref="P288:U288"/>
    <mergeCell ref="V288:AB288"/>
    <mergeCell ref="AC288:AH288"/>
    <mergeCell ref="AM288:AY288"/>
    <mergeCell ref="AZ288:BE288"/>
    <mergeCell ref="BF290:BL290"/>
    <mergeCell ref="BM290:BR290"/>
    <mergeCell ref="C291:O291"/>
    <mergeCell ref="P291:U291"/>
    <mergeCell ref="V291:AB291"/>
    <mergeCell ref="AC291:AH291"/>
    <mergeCell ref="AM291:AY291"/>
    <mergeCell ref="AZ291:BE291"/>
    <mergeCell ref="BF291:BL291"/>
    <mergeCell ref="BM291:BR291"/>
    <mergeCell ref="C290:O290"/>
    <mergeCell ref="P290:U290"/>
    <mergeCell ref="V290:AB290"/>
    <mergeCell ref="AC290:AH290"/>
    <mergeCell ref="AM290:AY290"/>
    <mergeCell ref="AZ290:BE290"/>
    <mergeCell ref="BF292:BL292"/>
    <mergeCell ref="BM292:BR292"/>
    <mergeCell ref="C293:O293"/>
    <mergeCell ref="P293:U293"/>
    <mergeCell ref="V293:AB293"/>
    <mergeCell ref="AC293:AH293"/>
    <mergeCell ref="AM293:AY293"/>
    <mergeCell ref="AZ293:BE293"/>
    <mergeCell ref="BF293:BL293"/>
    <mergeCell ref="BM293:BR293"/>
    <mergeCell ref="C292:O292"/>
    <mergeCell ref="P292:U292"/>
    <mergeCell ref="V292:AB292"/>
    <mergeCell ref="AC292:AH292"/>
    <mergeCell ref="AM292:AY292"/>
    <mergeCell ref="AZ292:BE292"/>
    <mergeCell ref="BF294:BL294"/>
    <mergeCell ref="BM294:BR294"/>
    <mergeCell ref="C295:O295"/>
    <mergeCell ref="P295:U295"/>
    <mergeCell ref="V295:AB295"/>
    <mergeCell ref="AC295:AH295"/>
    <mergeCell ref="AM295:AY295"/>
    <mergeCell ref="AZ295:BE295"/>
    <mergeCell ref="BF295:BL295"/>
    <mergeCell ref="BM295:BR295"/>
    <mergeCell ref="C294:O294"/>
    <mergeCell ref="P294:U294"/>
    <mergeCell ref="V294:AB294"/>
    <mergeCell ref="AC294:AH294"/>
    <mergeCell ref="AM294:AY294"/>
    <mergeCell ref="AZ294:BE294"/>
    <mergeCell ref="D303:L304"/>
    <mergeCell ref="P303:U304"/>
    <mergeCell ref="V303:AB304"/>
    <mergeCell ref="AC303:AG303"/>
    <mergeCell ref="AN303:AV304"/>
    <mergeCell ref="AZ303:BE304"/>
    <mergeCell ref="BF296:BL296"/>
    <mergeCell ref="BM296:BR296"/>
    <mergeCell ref="C297:O297"/>
    <mergeCell ref="P297:U297"/>
    <mergeCell ref="V297:AB297"/>
    <mergeCell ref="AC297:AH297"/>
    <mergeCell ref="AM297:AY297"/>
    <mergeCell ref="AZ297:BE297"/>
    <mergeCell ref="BF297:BL297"/>
    <mergeCell ref="BM297:BR297"/>
    <mergeCell ref="C296:O296"/>
    <mergeCell ref="P296:U296"/>
    <mergeCell ref="V296:AB296"/>
    <mergeCell ref="AC296:AH296"/>
    <mergeCell ref="AM296:AY296"/>
    <mergeCell ref="AZ296:BE296"/>
    <mergeCell ref="BF303:BL304"/>
    <mergeCell ref="BM303:BQ303"/>
    <mergeCell ref="AC304:AG304"/>
    <mergeCell ref="BM304:BQ304"/>
    <mergeCell ref="P305:U305"/>
    <mergeCell ref="V305:AB305"/>
    <mergeCell ref="AC305:AG305"/>
    <mergeCell ref="AZ305:BE305"/>
    <mergeCell ref="BF305:BL305"/>
    <mergeCell ref="BM305:BQ305"/>
    <mergeCell ref="P307:U307"/>
    <mergeCell ref="V307:AB307"/>
    <mergeCell ref="AC307:AG307"/>
    <mergeCell ref="AZ307:BE307"/>
    <mergeCell ref="BF307:BL307"/>
    <mergeCell ref="BM307:BQ307"/>
    <mergeCell ref="P306:U306"/>
    <mergeCell ref="V306:AB306"/>
    <mergeCell ref="AC306:AG306"/>
    <mergeCell ref="AZ306:BE306"/>
    <mergeCell ref="BF306:BL306"/>
    <mergeCell ref="BM306:BQ306"/>
    <mergeCell ref="P309:U309"/>
    <mergeCell ref="V309:AB309"/>
    <mergeCell ref="AC309:AG309"/>
    <mergeCell ref="AZ309:BE309"/>
    <mergeCell ref="BF309:BL309"/>
    <mergeCell ref="BM309:BQ309"/>
    <mergeCell ref="P308:U308"/>
    <mergeCell ref="V308:AB308"/>
    <mergeCell ref="AC308:AG308"/>
    <mergeCell ref="AZ308:BE308"/>
    <mergeCell ref="BF308:BL308"/>
    <mergeCell ref="BM308:BQ308"/>
    <mergeCell ref="P311:U311"/>
    <mergeCell ref="V311:AB311"/>
    <mergeCell ref="AC311:AG311"/>
    <mergeCell ref="AZ311:BE311"/>
    <mergeCell ref="BF311:BL311"/>
    <mergeCell ref="BM311:BQ311"/>
    <mergeCell ref="P310:U310"/>
    <mergeCell ref="V310:AB310"/>
    <mergeCell ref="AC310:AG310"/>
    <mergeCell ref="AZ310:BE310"/>
    <mergeCell ref="BF310:BL310"/>
    <mergeCell ref="BM310:BQ310"/>
    <mergeCell ref="P313:U313"/>
    <mergeCell ref="V313:AB313"/>
    <mergeCell ref="AC313:AG313"/>
    <mergeCell ref="AZ313:BE313"/>
    <mergeCell ref="BF313:BL313"/>
    <mergeCell ref="BM313:BQ313"/>
    <mergeCell ref="P312:U312"/>
    <mergeCell ref="V312:AB312"/>
    <mergeCell ref="AC312:AG312"/>
    <mergeCell ref="AZ312:BE312"/>
    <mergeCell ref="BF312:BL312"/>
    <mergeCell ref="BM312:BQ312"/>
    <mergeCell ref="P315:U315"/>
    <mergeCell ref="V315:AB315"/>
    <mergeCell ref="AC315:AG315"/>
    <mergeCell ref="AZ315:BE315"/>
    <mergeCell ref="BF315:BL315"/>
    <mergeCell ref="BM315:BQ315"/>
    <mergeCell ref="P314:U314"/>
    <mergeCell ref="V314:AB314"/>
    <mergeCell ref="AC314:AG314"/>
    <mergeCell ref="AZ314:BE314"/>
    <mergeCell ref="BF314:BL314"/>
    <mergeCell ref="BM314:BQ314"/>
    <mergeCell ref="P317:U317"/>
    <mergeCell ref="V317:AB317"/>
    <mergeCell ref="AC317:AG317"/>
    <mergeCell ref="AZ317:BE317"/>
    <mergeCell ref="BF317:BL317"/>
    <mergeCell ref="BM317:BQ317"/>
    <mergeCell ref="P316:U316"/>
    <mergeCell ref="V316:AB316"/>
    <mergeCell ref="AC316:AG316"/>
    <mergeCell ref="AZ316:BE316"/>
    <mergeCell ref="BF316:BL316"/>
    <mergeCell ref="BM316:BQ316"/>
    <mergeCell ref="B15:O16"/>
    <mergeCell ref="B8:N11"/>
    <mergeCell ref="B13:N13"/>
    <mergeCell ref="P18:AH18"/>
    <mergeCell ref="B18:N19"/>
    <mergeCell ref="B52:S52"/>
    <mergeCell ref="B68:S68"/>
    <mergeCell ref="AL56:BC57"/>
    <mergeCell ref="B56:S57"/>
    <mergeCell ref="U68:AH68"/>
    <mergeCell ref="B36:J38"/>
    <mergeCell ref="U36:AH40"/>
    <mergeCell ref="AL36:BA38"/>
    <mergeCell ref="B21:N21"/>
    <mergeCell ref="AK21:AY21"/>
    <mergeCell ref="AZ21:BR21"/>
    <mergeCell ref="P21:AH21"/>
    <mergeCell ref="AZ18:BR18"/>
    <mergeCell ref="P19:AH19"/>
    <mergeCell ref="AZ19:BR19"/>
    <mergeCell ref="AK18:AX19"/>
    <mergeCell ref="AK15:AX16"/>
    <mergeCell ref="B47:S47"/>
    <mergeCell ref="BE68:BR68"/>
  </mergeCells>
  <pageMargins left="0.78740157480314965" right="0.78740157480314965" top="0.31496062992125984" bottom="0.98425196850393704" header="1.0236220472440944" footer="0.51181102362204722"/>
  <pageSetup paperSize="9" scale="88" orientation="portrait" r:id="rId1"/>
  <headerFooter alignWithMargins="0">
    <oddFooter xml:space="preserve">&amp;R&amp;9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75"/>
  <sheetViews>
    <sheetView view="pageBreakPreview" topLeftCell="A49" zoomScale="90" zoomScaleNormal="90" zoomScaleSheetLayoutView="90" workbookViewId="0">
      <selection activeCell="D53" sqref="D53"/>
    </sheetView>
  </sheetViews>
  <sheetFormatPr baseColWidth="10" defaultRowHeight="15"/>
  <cols>
    <col min="1" max="1" width="69" customWidth="1"/>
    <col min="2" max="2" width="72" customWidth="1"/>
    <col min="4" max="4" width="69" customWidth="1"/>
    <col min="5" max="5" width="72" customWidth="1"/>
    <col min="257" max="257" width="69" customWidth="1"/>
    <col min="258" max="258" width="72" customWidth="1"/>
    <col min="513" max="513" width="69" customWidth="1"/>
    <col min="514" max="514" width="72" customWidth="1"/>
    <col min="769" max="769" width="69" customWidth="1"/>
    <col min="770" max="770" width="72" customWidth="1"/>
    <col min="1025" max="1025" width="69" customWidth="1"/>
    <col min="1026" max="1026" width="72" customWidth="1"/>
    <col min="1281" max="1281" width="69" customWidth="1"/>
    <col min="1282" max="1282" width="72" customWidth="1"/>
    <col min="1537" max="1537" width="69" customWidth="1"/>
    <col min="1538" max="1538" width="72" customWidth="1"/>
    <col min="1793" max="1793" width="69" customWidth="1"/>
    <col min="1794" max="1794" width="72" customWidth="1"/>
    <col min="2049" max="2049" width="69" customWidth="1"/>
    <col min="2050" max="2050" width="72" customWidth="1"/>
    <col min="2305" max="2305" width="69" customWidth="1"/>
    <col min="2306" max="2306" width="72" customWidth="1"/>
    <col min="2561" max="2561" width="69" customWidth="1"/>
    <col min="2562" max="2562" width="72" customWidth="1"/>
    <col min="2817" max="2817" width="69" customWidth="1"/>
    <col min="2818" max="2818" width="72" customWidth="1"/>
    <col min="3073" max="3073" width="69" customWidth="1"/>
    <col min="3074" max="3074" width="72" customWidth="1"/>
    <col min="3329" max="3329" width="69" customWidth="1"/>
    <col min="3330" max="3330" width="72" customWidth="1"/>
    <col min="3585" max="3585" width="69" customWidth="1"/>
    <col min="3586" max="3586" width="72" customWidth="1"/>
    <col min="3841" max="3841" width="69" customWidth="1"/>
    <col min="3842" max="3842" width="72" customWidth="1"/>
    <col min="4097" max="4097" width="69" customWidth="1"/>
    <col min="4098" max="4098" width="72" customWidth="1"/>
    <col min="4353" max="4353" width="69" customWidth="1"/>
    <col min="4354" max="4354" width="72" customWidth="1"/>
    <col min="4609" max="4609" width="69" customWidth="1"/>
    <col min="4610" max="4610" width="72" customWidth="1"/>
    <col min="4865" max="4865" width="69" customWidth="1"/>
    <col min="4866" max="4866" width="72" customWidth="1"/>
    <col min="5121" max="5121" width="69" customWidth="1"/>
    <col min="5122" max="5122" width="72" customWidth="1"/>
    <col min="5377" max="5377" width="69" customWidth="1"/>
    <col min="5378" max="5378" width="72" customWidth="1"/>
    <col min="5633" max="5633" width="69" customWidth="1"/>
    <col min="5634" max="5634" width="72" customWidth="1"/>
    <col min="5889" max="5889" width="69" customWidth="1"/>
    <col min="5890" max="5890" width="72" customWidth="1"/>
    <col min="6145" max="6145" width="69" customWidth="1"/>
    <col min="6146" max="6146" width="72" customWidth="1"/>
    <col min="6401" max="6401" width="69" customWidth="1"/>
    <col min="6402" max="6402" width="72" customWidth="1"/>
    <col min="6657" max="6657" width="69" customWidth="1"/>
    <col min="6658" max="6658" width="72" customWidth="1"/>
    <col min="6913" max="6913" width="69" customWidth="1"/>
    <col min="6914" max="6914" width="72" customWidth="1"/>
    <col min="7169" max="7169" width="69" customWidth="1"/>
    <col min="7170" max="7170" width="72" customWidth="1"/>
    <col min="7425" max="7425" width="69" customWidth="1"/>
    <col min="7426" max="7426" width="72" customWidth="1"/>
    <col min="7681" max="7681" width="69" customWidth="1"/>
    <col min="7682" max="7682" width="72" customWidth="1"/>
    <col min="7937" max="7937" width="69" customWidth="1"/>
    <col min="7938" max="7938" width="72" customWidth="1"/>
    <col min="8193" max="8193" width="69" customWidth="1"/>
    <col min="8194" max="8194" width="72" customWidth="1"/>
    <col min="8449" max="8449" width="69" customWidth="1"/>
    <col min="8450" max="8450" width="72" customWidth="1"/>
    <col min="8705" max="8705" width="69" customWidth="1"/>
    <col min="8706" max="8706" width="72" customWidth="1"/>
    <col min="8961" max="8961" width="69" customWidth="1"/>
    <col min="8962" max="8962" width="72" customWidth="1"/>
    <col min="9217" max="9217" width="69" customWidth="1"/>
    <col min="9218" max="9218" width="72" customWidth="1"/>
    <col min="9473" max="9473" width="69" customWidth="1"/>
    <col min="9474" max="9474" width="72" customWidth="1"/>
    <col min="9729" max="9729" width="69" customWidth="1"/>
    <col min="9730" max="9730" width="72" customWidth="1"/>
    <col min="9985" max="9985" width="69" customWidth="1"/>
    <col min="9986" max="9986" width="72" customWidth="1"/>
    <col min="10241" max="10241" width="69" customWidth="1"/>
    <col min="10242" max="10242" width="72" customWidth="1"/>
    <col min="10497" max="10497" width="69" customWidth="1"/>
    <col min="10498" max="10498" width="72" customWidth="1"/>
    <col min="10753" max="10753" width="69" customWidth="1"/>
    <col min="10754" max="10754" width="72" customWidth="1"/>
    <col min="11009" max="11009" width="69" customWidth="1"/>
    <col min="11010" max="11010" width="72" customWidth="1"/>
    <col min="11265" max="11265" width="69" customWidth="1"/>
    <col min="11266" max="11266" width="72" customWidth="1"/>
    <col min="11521" max="11521" width="69" customWidth="1"/>
    <col min="11522" max="11522" width="72" customWidth="1"/>
    <col min="11777" max="11777" width="69" customWidth="1"/>
    <col min="11778" max="11778" width="72" customWidth="1"/>
    <col min="12033" max="12033" width="69" customWidth="1"/>
    <col min="12034" max="12034" width="72" customWidth="1"/>
    <col min="12289" max="12289" width="69" customWidth="1"/>
    <col min="12290" max="12290" width="72" customWidth="1"/>
    <col min="12545" max="12545" width="69" customWidth="1"/>
    <col min="12546" max="12546" width="72" customWidth="1"/>
    <col min="12801" max="12801" width="69" customWidth="1"/>
    <col min="12802" max="12802" width="72" customWidth="1"/>
    <col min="13057" max="13057" width="69" customWidth="1"/>
    <col min="13058" max="13058" width="72" customWidth="1"/>
    <col min="13313" max="13313" width="69" customWidth="1"/>
    <col min="13314" max="13314" width="72" customWidth="1"/>
    <col min="13569" max="13569" width="69" customWidth="1"/>
    <col min="13570" max="13570" width="72" customWidth="1"/>
    <col min="13825" max="13825" width="69" customWidth="1"/>
    <col min="13826" max="13826" width="72" customWidth="1"/>
    <col min="14081" max="14081" width="69" customWidth="1"/>
    <col min="14082" max="14082" width="72" customWidth="1"/>
    <col min="14337" max="14337" width="69" customWidth="1"/>
    <col min="14338" max="14338" width="72" customWidth="1"/>
    <col min="14593" max="14593" width="69" customWidth="1"/>
    <col min="14594" max="14594" width="72" customWidth="1"/>
    <col min="14849" max="14849" width="69" customWidth="1"/>
    <col min="14850" max="14850" width="72" customWidth="1"/>
    <col min="15105" max="15105" width="69" customWidth="1"/>
    <col min="15106" max="15106" width="72" customWidth="1"/>
    <col min="15361" max="15361" width="69" customWidth="1"/>
    <col min="15362" max="15362" width="72" customWidth="1"/>
    <col min="15617" max="15617" width="69" customWidth="1"/>
    <col min="15618" max="15618" width="72" customWidth="1"/>
    <col min="15873" max="15873" width="69" customWidth="1"/>
    <col min="15874" max="15874" width="72" customWidth="1"/>
    <col min="16129" max="16129" width="69" customWidth="1"/>
    <col min="16130" max="16130" width="72" customWidth="1"/>
  </cols>
  <sheetData>
    <row r="1" spans="1:5" ht="18.75">
      <c r="A1" s="382" t="s">
        <v>82</v>
      </c>
      <c r="D1" s="382" t="s">
        <v>151</v>
      </c>
    </row>
    <row r="2" spans="1:5" ht="28.5" customHeight="1">
      <c r="A2" s="383" t="s">
        <v>683</v>
      </c>
      <c r="D2" s="383" t="s">
        <v>684</v>
      </c>
    </row>
    <row r="3" spans="1:5" s="384" customFormat="1" ht="28.5" customHeight="1">
      <c r="A3" s="745" t="s">
        <v>750</v>
      </c>
      <c r="B3" s="745"/>
      <c r="D3" s="745" t="s">
        <v>749</v>
      </c>
      <c r="E3" s="745"/>
    </row>
    <row r="4" spans="1:5" ht="15.75" thickBot="1"/>
    <row r="5" spans="1:5" ht="29.25" customHeight="1">
      <c r="A5" s="387" t="s">
        <v>746</v>
      </c>
      <c r="B5" s="388" t="s">
        <v>625</v>
      </c>
      <c r="D5" s="387" t="s">
        <v>747</v>
      </c>
      <c r="E5" s="388" t="s">
        <v>625</v>
      </c>
    </row>
    <row r="6" spans="1:5" ht="15" customHeight="1">
      <c r="A6" s="390" t="s">
        <v>745</v>
      </c>
      <c r="B6" s="391"/>
      <c r="D6" s="390" t="s">
        <v>748</v>
      </c>
      <c r="E6" s="391"/>
    </row>
    <row r="7" spans="1:5" ht="28.5" customHeight="1">
      <c r="A7" s="392" t="s">
        <v>778</v>
      </c>
      <c r="B7" s="393"/>
      <c r="D7" s="392" t="s">
        <v>779</v>
      </c>
      <c r="E7" s="393"/>
    </row>
    <row r="8" spans="1:5" ht="15" customHeight="1">
      <c r="A8" s="385" t="s">
        <v>632</v>
      </c>
      <c r="B8" s="394"/>
      <c r="D8" s="385" t="s">
        <v>685</v>
      </c>
      <c r="E8" s="394"/>
    </row>
    <row r="9" spans="1:5" ht="15" customHeight="1">
      <c r="A9" s="385" t="s">
        <v>633</v>
      </c>
      <c r="B9" s="394"/>
      <c r="D9" s="385" t="s">
        <v>686</v>
      </c>
      <c r="E9" s="394"/>
    </row>
    <row r="10" spans="1:5" ht="15" customHeight="1">
      <c r="A10" s="385" t="s">
        <v>634</v>
      </c>
      <c r="B10" s="394"/>
      <c r="D10" s="385" t="s">
        <v>687</v>
      </c>
      <c r="E10" s="394"/>
    </row>
    <row r="11" spans="1:5" ht="42.75" customHeight="1">
      <c r="A11" s="385" t="s">
        <v>635</v>
      </c>
      <c r="B11" s="394"/>
      <c r="D11" s="385" t="s">
        <v>688</v>
      </c>
      <c r="E11" s="394"/>
    </row>
    <row r="12" spans="1:5" ht="57.75" customHeight="1">
      <c r="A12" s="389" t="s">
        <v>636</v>
      </c>
      <c r="B12" s="395"/>
      <c r="D12" s="389" t="s">
        <v>689</v>
      </c>
      <c r="E12" s="395"/>
    </row>
    <row r="13" spans="1:5" ht="34.5" customHeight="1">
      <c r="A13" s="389" t="s">
        <v>637</v>
      </c>
      <c r="B13" s="395"/>
      <c r="D13" s="389" t="s">
        <v>690</v>
      </c>
      <c r="E13" s="395"/>
    </row>
    <row r="14" spans="1:5" ht="28.15" customHeight="1">
      <c r="A14" s="385" t="s">
        <v>638</v>
      </c>
      <c r="B14" s="394"/>
      <c r="D14" s="385" t="s">
        <v>691</v>
      </c>
      <c r="E14" s="394"/>
    </row>
    <row r="15" spans="1:5" ht="34.5" customHeight="1">
      <c r="A15" s="389" t="s">
        <v>693</v>
      </c>
      <c r="B15" s="395"/>
      <c r="D15" s="389" t="s">
        <v>692</v>
      </c>
      <c r="E15" s="395"/>
    </row>
    <row r="16" spans="1:5" ht="34.5" customHeight="1">
      <c r="A16" s="392" t="s">
        <v>695</v>
      </c>
      <c r="B16" s="393"/>
      <c r="D16" s="392" t="s">
        <v>694</v>
      </c>
      <c r="E16" s="393"/>
    </row>
    <row r="17" spans="1:5" ht="18" customHeight="1">
      <c r="A17" s="385" t="s">
        <v>639</v>
      </c>
      <c r="B17" s="394"/>
      <c r="D17" s="385" t="s">
        <v>696</v>
      </c>
      <c r="E17" s="394"/>
    </row>
    <row r="18" spans="1:5" ht="20.25" customHeight="1">
      <c r="A18" s="396" t="s">
        <v>640</v>
      </c>
      <c r="B18" s="397"/>
      <c r="D18" s="396" t="s">
        <v>697</v>
      </c>
      <c r="E18" s="397"/>
    </row>
    <row r="19" spans="1:5" ht="34.5" customHeight="1">
      <c r="A19" s="392" t="s">
        <v>641</v>
      </c>
      <c r="B19" s="393"/>
      <c r="D19" s="392" t="s">
        <v>698</v>
      </c>
      <c r="E19" s="393"/>
    </row>
    <row r="20" spans="1:5" ht="21" customHeight="1">
      <c r="A20" s="385" t="s">
        <v>642</v>
      </c>
      <c r="B20" s="394"/>
      <c r="D20" s="385" t="s">
        <v>699</v>
      </c>
      <c r="E20" s="394"/>
    </row>
    <row r="21" spans="1:5" ht="21" customHeight="1">
      <c r="A21" s="396" t="s">
        <v>643</v>
      </c>
      <c r="B21" s="397"/>
      <c r="D21" s="396" t="s">
        <v>700</v>
      </c>
      <c r="E21" s="397"/>
    </row>
    <row r="22" spans="1:5" ht="38.25" customHeight="1">
      <c r="A22" s="398" t="s">
        <v>701</v>
      </c>
      <c r="B22" s="393"/>
      <c r="D22" s="398" t="s">
        <v>702</v>
      </c>
      <c r="E22" s="393"/>
    </row>
    <row r="23" spans="1:5" ht="16.5" customHeight="1">
      <c r="A23" s="385"/>
      <c r="B23" s="394"/>
      <c r="D23" s="385"/>
      <c r="E23" s="394"/>
    </row>
    <row r="24" spans="1:5" ht="16.5" customHeight="1">
      <c r="A24" s="385"/>
      <c r="B24" s="394"/>
      <c r="D24" s="385"/>
      <c r="E24" s="394"/>
    </row>
    <row r="25" spans="1:5" ht="16.5" customHeight="1">
      <c r="A25" s="385"/>
      <c r="B25" s="394"/>
      <c r="D25" s="385"/>
      <c r="E25" s="394"/>
    </row>
    <row r="26" spans="1:5" ht="16.5" customHeight="1">
      <c r="A26" s="396" t="s">
        <v>58</v>
      </c>
      <c r="B26" s="397"/>
      <c r="D26" s="396" t="s">
        <v>58</v>
      </c>
      <c r="E26" s="397"/>
    </row>
    <row r="27" spans="1:5" ht="29.25" customHeight="1">
      <c r="A27" s="385" t="s">
        <v>703</v>
      </c>
      <c r="B27" s="394"/>
      <c r="D27" s="385" t="s">
        <v>704</v>
      </c>
      <c r="E27" s="394"/>
    </row>
    <row r="28" spans="1:5" ht="13.7" customHeight="1">
      <c r="A28" s="399" t="s">
        <v>644</v>
      </c>
      <c r="B28" s="394"/>
      <c r="D28" s="399" t="s">
        <v>705</v>
      </c>
      <c r="E28" s="394"/>
    </row>
    <row r="29" spans="1:5" ht="15" customHeight="1">
      <c r="A29" s="385" t="s">
        <v>645</v>
      </c>
      <c r="B29" s="394"/>
      <c r="D29" s="385" t="s">
        <v>706</v>
      </c>
      <c r="E29" s="394"/>
    </row>
    <row r="30" spans="1:5">
      <c r="A30" s="399" t="s">
        <v>646</v>
      </c>
      <c r="B30" s="400"/>
      <c r="D30" s="399" t="s">
        <v>707</v>
      </c>
      <c r="E30" s="400"/>
    </row>
    <row r="31" spans="1:5" ht="15" customHeight="1">
      <c r="A31" s="399" t="s">
        <v>647</v>
      </c>
      <c r="B31" s="394"/>
      <c r="D31" s="399" t="s">
        <v>708</v>
      </c>
      <c r="E31" s="394"/>
    </row>
    <row r="32" spans="1:5" ht="15" customHeight="1">
      <c r="A32" s="399" t="s">
        <v>648</v>
      </c>
      <c r="B32" s="394"/>
      <c r="D32" s="399" t="s">
        <v>709</v>
      </c>
      <c r="E32" s="394"/>
    </row>
    <row r="33" spans="1:5" ht="15" customHeight="1">
      <c r="A33" s="385" t="s">
        <v>626</v>
      </c>
      <c r="B33" s="394"/>
      <c r="D33" s="385" t="s">
        <v>176</v>
      </c>
      <c r="E33" s="394"/>
    </row>
    <row r="34" spans="1:5" ht="27.6" customHeight="1">
      <c r="A34" s="399" t="s">
        <v>649</v>
      </c>
      <c r="B34" s="394"/>
      <c r="D34" s="399" t="s">
        <v>710</v>
      </c>
      <c r="E34" s="394"/>
    </row>
    <row r="35" spans="1:5" ht="15" customHeight="1">
      <c r="A35" s="385" t="s">
        <v>650</v>
      </c>
      <c r="B35" s="394"/>
      <c r="D35" s="385" t="s">
        <v>711</v>
      </c>
      <c r="E35" s="394"/>
    </row>
    <row r="36" spans="1:5" ht="42.75" customHeight="1">
      <c r="A36" s="389" t="s">
        <v>712</v>
      </c>
      <c r="B36" s="395"/>
      <c r="D36" s="389" t="s">
        <v>783</v>
      </c>
      <c r="E36" s="395"/>
    </row>
    <row r="37" spans="1:5" ht="35.25" customHeight="1" thickBot="1">
      <c r="A37" s="385" t="s">
        <v>713</v>
      </c>
      <c r="B37" s="394"/>
      <c r="D37" s="385" t="s">
        <v>714</v>
      </c>
      <c r="E37" s="394"/>
    </row>
    <row r="38" spans="1:5" ht="42.75" customHeight="1">
      <c r="A38" s="401" t="s">
        <v>780</v>
      </c>
      <c r="B38" s="402"/>
      <c r="D38" s="401" t="s">
        <v>784</v>
      </c>
      <c r="E38" s="402"/>
    </row>
    <row r="39" spans="1:5" ht="34.5" customHeight="1">
      <c r="A39" s="389" t="s">
        <v>651</v>
      </c>
      <c r="B39" s="403"/>
      <c r="D39" s="389" t="s">
        <v>715</v>
      </c>
      <c r="E39" s="403"/>
    </row>
    <row r="40" spans="1:5" ht="34.5" customHeight="1" thickBot="1">
      <c r="A40" s="404" t="s">
        <v>652</v>
      </c>
      <c r="B40" s="405"/>
      <c r="D40" s="404" t="s">
        <v>716</v>
      </c>
      <c r="E40" s="405"/>
    </row>
    <row r="41" spans="1:5" ht="21" customHeight="1" thickBot="1">
      <c r="A41" s="406" t="s">
        <v>627</v>
      </c>
      <c r="B41" s="407"/>
      <c r="D41" s="406" t="s">
        <v>283</v>
      </c>
      <c r="E41" s="407"/>
    </row>
    <row r="42" spans="1:5" ht="28.5" customHeight="1">
      <c r="A42" s="396" t="s">
        <v>653</v>
      </c>
      <c r="B42" s="397"/>
      <c r="D42" s="396" t="s">
        <v>717</v>
      </c>
      <c r="E42" s="397"/>
    </row>
    <row r="43" spans="1:5" ht="27" customHeight="1">
      <c r="A43" s="408" t="s">
        <v>628</v>
      </c>
      <c r="B43" s="395"/>
      <c r="D43" s="408" t="s">
        <v>718</v>
      </c>
      <c r="E43" s="395"/>
    </row>
    <row r="44" spans="1:5" ht="28.5" customHeight="1">
      <c r="A44" s="389" t="s">
        <v>654</v>
      </c>
      <c r="B44" s="393"/>
      <c r="D44" s="389" t="s">
        <v>719</v>
      </c>
      <c r="E44" s="393"/>
    </row>
    <row r="45" spans="1:5" ht="21" customHeight="1">
      <c r="A45" s="389" t="s">
        <v>655</v>
      </c>
      <c r="B45" s="394"/>
      <c r="D45" s="389" t="s">
        <v>752</v>
      </c>
      <c r="E45" s="394"/>
    </row>
    <row r="46" spans="1:5" ht="17.25" customHeight="1">
      <c r="A46" s="389" t="s">
        <v>656</v>
      </c>
      <c r="B46" s="394"/>
      <c r="D46" s="389" t="s">
        <v>720</v>
      </c>
      <c r="E46" s="394"/>
    </row>
    <row r="47" spans="1:5" ht="17.25" customHeight="1">
      <c r="A47" s="396" t="s">
        <v>657</v>
      </c>
      <c r="B47" s="397"/>
      <c r="D47" s="396" t="s">
        <v>721</v>
      </c>
      <c r="E47" s="397"/>
    </row>
    <row r="48" spans="1:5" ht="35.25" customHeight="1">
      <c r="A48" s="389" t="s">
        <v>658</v>
      </c>
      <c r="B48" s="395"/>
      <c r="D48" s="389" t="s">
        <v>785</v>
      </c>
      <c r="E48" s="395"/>
    </row>
    <row r="49" spans="1:5" ht="32.25" customHeight="1">
      <c r="A49" s="389" t="s">
        <v>781</v>
      </c>
      <c r="B49" s="395"/>
      <c r="D49" s="389" t="s">
        <v>722</v>
      </c>
      <c r="E49" s="395"/>
    </row>
    <row r="50" spans="1:5" ht="34.5" customHeight="1">
      <c r="A50" s="408" t="s">
        <v>659</v>
      </c>
      <c r="B50" s="395"/>
      <c r="D50" s="408" t="s">
        <v>723</v>
      </c>
      <c r="E50" s="395"/>
    </row>
    <row r="51" spans="1:5" ht="21.75" customHeight="1" thickBot="1">
      <c r="A51" s="409" t="s">
        <v>629</v>
      </c>
      <c r="B51" s="410"/>
      <c r="D51" s="409" t="s">
        <v>277</v>
      </c>
      <c r="E51" s="410"/>
    </row>
    <row r="52" spans="1:5" ht="30">
      <c r="A52" s="401" t="s">
        <v>782</v>
      </c>
      <c r="B52" s="411" t="s">
        <v>661</v>
      </c>
      <c r="D52" s="401" t="s">
        <v>786</v>
      </c>
      <c r="E52" s="411" t="s">
        <v>660</v>
      </c>
    </row>
    <row r="53" spans="1:5" ht="15" customHeight="1">
      <c r="A53" s="389" t="s">
        <v>662</v>
      </c>
      <c r="B53" s="412"/>
      <c r="D53" s="389" t="s">
        <v>724</v>
      </c>
      <c r="E53" s="412"/>
    </row>
    <row r="54" spans="1:5" ht="15" customHeight="1">
      <c r="A54" s="389" t="s">
        <v>663</v>
      </c>
      <c r="B54" s="412"/>
      <c r="D54" s="389" t="s">
        <v>725</v>
      </c>
      <c r="E54" s="412"/>
    </row>
    <row r="55" spans="1:5" ht="15" customHeight="1">
      <c r="A55" s="389" t="s">
        <v>664</v>
      </c>
      <c r="B55" s="412"/>
      <c r="D55" s="389" t="s">
        <v>726</v>
      </c>
      <c r="E55" s="412"/>
    </row>
    <row r="56" spans="1:5" ht="15" customHeight="1">
      <c r="A56" s="389" t="s">
        <v>665</v>
      </c>
      <c r="B56" s="412"/>
      <c r="D56" s="389" t="s">
        <v>727</v>
      </c>
      <c r="E56" s="412"/>
    </row>
    <row r="57" spans="1:5" ht="15" customHeight="1">
      <c r="A57" s="389" t="s">
        <v>666</v>
      </c>
      <c r="B57" s="412"/>
      <c r="D57" s="389" t="s">
        <v>728</v>
      </c>
      <c r="E57" s="412"/>
    </row>
    <row r="58" spans="1:5" ht="15" customHeight="1">
      <c r="A58" s="389" t="s">
        <v>667</v>
      </c>
      <c r="B58" s="412"/>
      <c r="D58" s="389" t="s">
        <v>729</v>
      </c>
      <c r="E58" s="412"/>
    </row>
    <row r="59" spans="1:5" ht="15" customHeight="1">
      <c r="A59" s="389" t="s">
        <v>668</v>
      </c>
      <c r="B59" s="412"/>
      <c r="D59" s="389" t="s">
        <v>730</v>
      </c>
      <c r="E59" s="412"/>
    </row>
    <row r="60" spans="1:5" ht="15" customHeight="1">
      <c r="A60" s="389" t="s">
        <v>669</v>
      </c>
      <c r="B60" s="412"/>
      <c r="D60" s="389" t="s">
        <v>731</v>
      </c>
      <c r="E60" s="412"/>
    </row>
    <row r="61" spans="1:5" ht="15" customHeight="1">
      <c r="A61" s="389" t="s">
        <v>670</v>
      </c>
      <c r="B61" s="412"/>
      <c r="D61" s="389" t="s">
        <v>732</v>
      </c>
      <c r="E61" s="412"/>
    </row>
    <row r="62" spans="1:5" ht="15" customHeight="1">
      <c r="A62" s="413" t="s">
        <v>671</v>
      </c>
      <c r="B62" s="412"/>
      <c r="D62" s="413" t="s">
        <v>733</v>
      </c>
      <c r="E62" s="412"/>
    </row>
    <row r="63" spans="1:5" ht="15" customHeight="1">
      <c r="A63" s="389" t="s">
        <v>672</v>
      </c>
      <c r="B63" s="412"/>
      <c r="D63" s="389" t="s">
        <v>734</v>
      </c>
      <c r="E63" s="412"/>
    </row>
    <row r="64" spans="1:5" ht="15" customHeight="1">
      <c r="A64" s="413" t="s">
        <v>673</v>
      </c>
      <c r="B64" s="412"/>
      <c r="D64" s="413" t="s">
        <v>735</v>
      </c>
      <c r="E64" s="412"/>
    </row>
    <row r="65" spans="1:5" ht="15" customHeight="1">
      <c r="A65" s="389" t="s">
        <v>674</v>
      </c>
      <c r="B65" s="412"/>
      <c r="D65" s="389" t="s">
        <v>736</v>
      </c>
      <c r="E65" s="412"/>
    </row>
    <row r="66" spans="1:5" ht="15" customHeight="1">
      <c r="A66" s="389" t="s">
        <v>675</v>
      </c>
      <c r="B66" s="412"/>
      <c r="D66" s="389" t="s">
        <v>737</v>
      </c>
      <c r="E66" s="412"/>
    </row>
    <row r="67" spans="1:5" ht="15" customHeight="1" thickBot="1">
      <c r="A67" s="404" t="s">
        <v>676</v>
      </c>
      <c r="B67" s="414"/>
      <c r="D67" s="404" t="s">
        <v>738</v>
      </c>
      <c r="E67" s="414"/>
    </row>
    <row r="68" spans="1:5" ht="24" customHeight="1" thickBot="1">
      <c r="A68" s="415" t="s">
        <v>630</v>
      </c>
      <c r="B68" s="416"/>
      <c r="D68" s="415" t="s">
        <v>751</v>
      </c>
      <c r="E68" s="416"/>
    </row>
    <row r="69" spans="1:5" ht="42" customHeight="1">
      <c r="A69" s="401" t="s">
        <v>754</v>
      </c>
      <c r="B69" s="411"/>
      <c r="D69" s="401" t="s">
        <v>753</v>
      </c>
      <c r="E69" s="411"/>
    </row>
    <row r="70" spans="1:5">
      <c r="A70" s="396" t="s">
        <v>677</v>
      </c>
      <c r="B70" s="417"/>
      <c r="D70" s="396" t="s">
        <v>739</v>
      </c>
      <c r="E70" s="417"/>
    </row>
    <row r="71" spans="1:5">
      <c r="A71" s="396" t="s">
        <v>678</v>
      </c>
      <c r="B71" s="417"/>
      <c r="D71" s="396" t="s">
        <v>740</v>
      </c>
      <c r="E71" s="417"/>
    </row>
    <row r="72" spans="1:5" ht="29.25" customHeight="1">
      <c r="A72" s="389" t="s">
        <v>679</v>
      </c>
      <c r="B72" s="412"/>
      <c r="D72" s="389" t="s">
        <v>741</v>
      </c>
      <c r="E72" s="412"/>
    </row>
    <row r="73" spans="1:5" ht="29.25" customHeight="1">
      <c r="A73" s="389" t="s">
        <v>680</v>
      </c>
      <c r="B73" s="412"/>
      <c r="D73" s="389" t="s">
        <v>742</v>
      </c>
      <c r="E73" s="412"/>
    </row>
    <row r="74" spans="1:5" ht="30.75" customHeight="1" thickBot="1">
      <c r="A74" s="404" t="s">
        <v>681</v>
      </c>
      <c r="B74" s="414"/>
      <c r="D74" s="404" t="s">
        <v>743</v>
      </c>
      <c r="E74" s="414"/>
    </row>
    <row r="75" spans="1:5" ht="54" customHeight="1" thickBot="1">
      <c r="A75" s="386" t="s">
        <v>682</v>
      </c>
      <c r="B75" s="418"/>
      <c r="D75" s="386" t="s">
        <v>744</v>
      </c>
      <c r="E75" s="418"/>
    </row>
  </sheetData>
  <mergeCells count="2">
    <mergeCell ref="A3:B3"/>
    <mergeCell ref="D3:E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7" fitToHeight="2" orientation="portrait" r:id="rId1"/>
  <headerFooter>
    <oddFooter>&amp;Cfischer automotive Systems&amp;RPage 1 / 2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tabColor rgb="FFFF0000"/>
  </sheetPr>
  <dimension ref="A1:CX629"/>
  <sheetViews>
    <sheetView showGridLines="0" topLeftCell="A103" zoomScale="70" zoomScaleNormal="70" workbookViewId="0">
      <selection activeCell="AL134" sqref="AL134"/>
    </sheetView>
  </sheetViews>
  <sheetFormatPr baseColWidth="10" defaultRowHeight="14.25"/>
  <cols>
    <col min="1" max="14" width="2.7109375" style="273" customWidth="1"/>
    <col min="15" max="15" width="4.5703125" style="273" customWidth="1"/>
    <col min="16" max="34" width="2.7109375" style="273" customWidth="1"/>
    <col min="35" max="35" width="5.5703125" style="273" customWidth="1"/>
    <col min="36" max="36" width="11.42578125" style="273"/>
    <col min="37" max="57" width="2.7109375" style="273" customWidth="1"/>
    <col min="58" max="58" width="3.28515625" style="273" customWidth="1"/>
    <col min="59" max="70" width="2.7109375" style="273" customWidth="1"/>
    <col min="71" max="71" width="5.5703125" style="273" customWidth="1"/>
    <col min="72" max="256" width="11.42578125" style="273"/>
    <col min="257" max="290" width="2.7109375" style="273" customWidth="1"/>
    <col min="291" max="291" width="5.5703125" style="273" customWidth="1"/>
    <col min="292" max="292" width="11.42578125" style="273"/>
    <col min="293" max="326" width="2.7109375" style="273" customWidth="1"/>
    <col min="327" max="327" width="5.5703125" style="273" customWidth="1"/>
    <col min="328" max="512" width="11.42578125" style="273"/>
    <col min="513" max="546" width="2.7109375" style="273" customWidth="1"/>
    <col min="547" max="547" width="5.5703125" style="273" customWidth="1"/>
    <col min="548" max="548" width="11.42578125" style="273"/>
    <col min="549" max="582" width="2.7109375" style="273" customWidth="1"/>
    <col min="583" max="583" width="5.5703125" style="273" customWidth="1"/>
    <col min="584" max="768" width="11.42578125" style="273"/>
    <col min="769" max="802" width="2.7109375" style="273" customWidth="1"/>
    <col min="803" max="803" width="5.5703125" style="273" customWidth="1"/>
    <col min="804" max="804" width="11.42578125" style="273"/>
    <col min="805" max="838" width="2.7109375" style="273" customWidth="1"/>
    <col min="839" max="839" width="5.5703125" style="273" customWidth="1"/>
    <col min="840" max="1024" width="11.42578125" style="273"/>
    <col min="1025" max="1058" width="2.7109375" style="273" customWidth="1"/>
    <col min="1059" max="1059" width="5.5703125" style="273" customWidth="1"/>
    <col min="1060" max="1060" width="11.42578125" style="273"/>
    <col min="1061" max="1094" width="2.7109375" style="273" customWidth="1"/>
    <col min="1095" max="1095" width="5.5703125" style="273" customWidth="1"/>
    <col min="1096" max="1280" width="11.42578125" style="273"/>
    <col min="1281" max="1314" width="2.7109375" style="273" customWidth="1"/>
    <col min="1315" max="1315" width="5.5703125" style="273" customWidth="1"/>
    <col min="1316" max="1316" width="11.42578125" style="273"/>
    <col min="1317" max="1350" width="2.7109375" style="273" customWidth="1"/>
    <col min="1351" max="1351" width="5.5703125" style="273" customWidth="1"/>
    <col min="1352" max="1536" width="11.42578125" style="273"/>
    <col min="1537" max="1570" width="2.7109375" style="273" customWidth="1"/>
    <col min="1571" max="1571" width="5.5703125" style="273" customWidth="1"/>
    <col min="1572" max="1572" width="11.42578125" style="273"/>
    <col min="1573" max="1606" width="2.7109375" style="273" customWidth="1"/>
    <col min="1607" max="1607" width="5.5703125" style="273" customWidth="1"/>
    <col min="1608" max="1792" width="11.42578125" style="273"/>
    <col min="1793" max="1826" width="2.7109375" style="273" customWidth="1"/>
    <col min="1827" max="1827" width="5.5703125" style="273" customWidth="1"/>
    <col min="1828" max="1828" width="11.42578125" style="273"/>
    <col min="1829" max="1862" width="2.7109375" style="273" customWidth="1"/>
    <col min="1863" max="1863" width="5.5703125" style="273" customWidth="1"/>
    <col min="1864" max="2048" width="11.42578125" style="273"/>
    <col min="2049" max="2082" width="2.7109375" style="273" customWidth="1"/>
    <col min="2083" max="2083" width="5.5703125" style="273" customWidth="1"/>
    <col min="2084" max="2084" width="11.42578125" style="273"/>
    <col min="2085" max="2118" width="2.7109375" style="273" customWidth="1"/>
    <col min="2119" max="2119" width="5.5703125" style="273" customWidth="1"/>
    <col min="2120" max="2304" width="11.42578125" style="273"/>
    <col min="2305" max="2338" width="2.7109375" style="273" customWidth="1"/>
    <col min="2339" max="2339" width="5.5703125" style="273" customWidth="1"/>
    <col min="2340" max="2340" width="11.42578125" style="273"/>
    <col min="2341" max="2374" width="2.7109375" style="273" customWidth="1"/>
    <col min="2375" max="2375" width="5.5703125" style="273" customWidth="1"/>
    <col min="2376" max="2560" width="11.42578125" style="273"/>
    <col min="2561" max="2594" width="2.7109375" style="273" customWidth="1"/>
    <col min="2595" max="2595" width="5.5703125" style="273" customWidth="1"/>
    <col min="2596" max="2596" width="11.42578125" style="273"/>
    <col min="2597" max="2630" width="2.7109375" style="273" customWidth="1"/>
    <col min="2631" max="2631" width="5.5703125" style="273" customWidth="1"/>
    <col min="2632" max="2816" width="11.42578125" style="273"/>
    <col min="2817" max="2850" width="2.7109375" style="273" customWidth="1"/>
    <col min="2851" max="2851" width="5.5703125" style="273" customWidth="1"/>
    <col min="2852" max="2852" width="11.42578125" style="273"/>
    <col min="2853" max="2886" width="2.7109375" style="273" customWidth="1"/>
    <col min="2887" max="2887" width="5.5703125" style="273" customWidth="1"/>
    <col min="2888" max="3072" width="11.42578125" style="273"/>
    <col min="3073" max="3106" width="2.7109375" style="273" customWidth="1"/>
    <col min="3107" max="3107" width="5.5703125" style="273" customWidth="1"/>
    <col min="3108" max="3108" width="11.42578125" style="273"/>
    <col min="3109" max="3142" width="2.7109375" style="273" customWidth="1"/>
    <col min="3143" max="3143" width="5.5703125" style="273" customWidth="1"/>
    <col min="3144" max="3328" width="11.42578125" style="273"/>
    <col min="3329" max="3362" width="2.7109375" style="273" customWidth="1"/>
    <col min="3363" max="3363" width="5.5703125" style="273" customWidth="1"/>
    <col min="3364" max="3364" width="11.42578125" style="273"/>
    <col min="3365" max="3398" width="2.7109375" style="273" customWidth="1"/>
    <col min="3399" max="3399" width="5.5703125" style="273" customWidth="1"/>
    <col min="3400" max="3584" width="11.42578125" style="273"/>
    <col min="3585" max="3618" width="2.7109375" style="273" customWidth="1"/>
    <col min="3619" max="3619" width="5.5703125" style="273" customWidth="1"/>
    <col min="3620" max="3620" width="11.42578125" style="273"/>
    <col min="3621" max="3654" width="2.7109375" style="273" customWidth="1"/>
    <col min="3655" max="3655" width="5.5703125" style="273" customWidth="1"/>
    <col min="3656" max="3840" width="11.42578125" style="273"/>
    <col min="3841" max="3874" width="2.7109375" style="273" customWidth="1"/>
    <col min="3875" max="3875" width="5.5703125" style="273" customWidth="1"/>
    <col min="3876" max="3876" width="11.42578125" style="273"/>
    <col min="3877" max="3910" width="2.7109375" style="273" customWidth="1"/>
    <col min="3911" max="3911" width="5.5703125" style="273" customWidth="1"/>
    <col min="3912" max="4096" width="11.42578125" style="273"/>
    <col min="4097" max="4130" width="2.7109375" style="273" customWidth="1"/>
    <col min="4131" max="4131" width="5.5703125" style="273" customWidth="1"/>
    <col min="4132" max="4132" width="11.42578125" style="273"/>
    <col min="4133" max="4166" width="2.7109375" style="273" customWidth="1"/>
    <col min="4167" max="4167" width="5.5703125" style="273" customWidth="1"/>
    <col min="4168" max="4352" width="11.42578125" style="273"/>
    <col min="4353" max="4386" width="2.7109375" style="273" customWidth="1"/>
    <col min="4387" max="4387" width="5.5703125" style="273" customWidth="1"/>
    <col min="4388" max="4388" width="11.42578125" style="273"/>
    <col min="4389" max="4422" width="2.7109375" style="273" customWidth="1"/>
    <col min="4423" max="4423" width="5.5703125" style="273" customWidth="1"/>
    <col min="4424" max="4608" width="11.42578125" style="273"/>
    <col min="4609" max="4642" width="2.7109375" style="273" customWidth="1"/>
    <col min="4643" max="4643" width="5.5703125" style="273" customWidth="1"/>
    <col min="4644" max="4644" width="11.42578125" style="273"/>
    <col min="4645" max="4678" width="2.7109375" style="273" customWidth="1"/>
    <col min="4679" max="4679" width="5.5703125" style="273" customWidth="1"/>
    <col min="4680" max="4864" width="11.42578125" style="273"/>
    <col min="4865" max="4898" width="2.7109375" style="273" customWidth="1"/>
    <col min="4899" max="4899" width="5.5703125" style="273" customWidth="1"/>
    <col min="4900" max="4900" width="11.42578125" style="273"/>
    <col min="4901" max="4934" width="2.7109375" style="273" customWidth="1"/>
    <col min="4935" max="4935" width="5.5703125" style="273" customWidth="1"/>
    <col min="4936" max="5120" width="11.42578125" style="273"/>
    <col min="5121" max="5154" width="2.7109375" style="273" customWidth="1"/>
    <col min="5155" max="5155" width="5.5703125" style="273" customWidth="1"/>
    <col min="5156" max="5156" width="11.42578125" style="273"/>
    <col min="5157" max="5190" width="2.7109375" style="273" customWidth="1"/>
    <col min="5191" max="5191" width="5.5703125" style="273" customWidth="1"/>
    <col min="5192" max="5376" width="11.42578125" style="273"/>
    <col min="5377" max="5410" width="2.7109375" style="273" customWidth="1"/>
    <col min="5411" max="5411" width="5.5703125" style="273" customWidth="1"/>
    <col min="5412" max="5412" width="11.42578125" style="273"/>
    <col min="5413" max="5446" width="2.7109375" style="273" customWidth="1"/>
    <col min="5447" max="5447" width="5.5703125" style="273" customWidth="1"/>
    <col min="5448" max="5632" width="11.42578125" style="273"/>
    <col min="5633" max="5666" width="2.7109375" style="273" customWidth="1"/>
    <col min="5667" max="5667" width="5.5703125" style="273" customWidth="1"/>
    <col min="5668" max="5668" width="11.42578125" style="273"/>
    <col min="5669" max="5702" width="2.7109375" style="273" customWidth="1"/>
    <col min="5703" max="5703" width="5.5703125" style="273" customWidth="1"/>
    <col min="5704" max="5888" width="11.42578125" style="273"/>
    <col min="5889" max="5922" width="2.7109375" style="273" customWidth="1"/>
    <col min="5923" max="5923" width="5.5703125" style="273" customWidth="1"/>
    <col min="5924" max="5924" width="11.42578125" style="273"/>
    <col min="5925" max="5958" width="2.7109375" style="273" customWidth="1"/>
    <col min="5959" max="5959" width="5.5703125" style="273" customWidth="1"/>
    <col min="5960" max="6144" width="11.42578125" style="273"/>
    <col min="6145" max="6178" width="2.7109375" style="273" customWidth="1"/>
    <col min="6179" max="6179" width="5.5703125" style="273" customWidth="1"/>
    <col min="6180" max="6180" width="11.42578125" style="273"/>
    <col min="6181" max="6214" width="2.7109375" style="273" customWidth="1"/>
    <col min="6215" max="6215" width="5.5703125" style="273" customWidth="1"/>
    <col min="6216" max="6400" width="11.42578125" style="273"/>
    <col min="6401" max="6434" width="2.7109375" style="273" customWidth="1"/>
    <col min="6435" max="6435" width="5.5703125" style="273" customWidth="1"/>
    <col min="6436" max="6436" width="11.42578125" style="273"/>
    <col min="6437" max="6470" width="2.7109375" style="273" customWidth="1"/>
    <col min="6471" max="6471" width="5.5703125" style="273" customWidth="1"/>
    <col min="6472" max="6656" width="11.42578125" style="273"/>
    <col min="6657" max="6690" width="2.7109375" style="273" customWidth="1"/>
    <col min="6691" max="6691" width="5.5703125" style="273" customWidth="1"/>
    <col min="6692" max="6692" width="11.42578125" style="273"/>
    <col min="6693" max="6726" width="2.7109375" style="273" customWidth="1"/>
    <col min="6727" max="6727" width="5.5703125" style="273" customWidth="1"/>
    <col min="6728" max="6912" width="11.42578125" style="273"/>
    <col min="6913" max="6946" width="2.7109375" style="273" customWidth="1"/>
    <col min="6947" max="6947" width="5.5703125" style="273" customWidth="1"/>
    <col min="6948" max="6948" width="11.42578125" style="273"/>
    <col min="6949" max="6982" width="2.7109375" style="273" customWidth="1"/>
    <col min="6983" max="6983" width="5.5703125" style="273" customWidth="1"/>
    <col min="6984" max="7168" width="11.42578125" style="273"/>
    <col min="7169" max="7202" width="2.7109375" style="273" customWidth="1"/>
    <col min="7203" max="7203" width="5.5703125" style="273" customWidth="1"/>
    <col min="7204" max="7204" width="11.42578125" style="273"/>
    <col min="7205" max="7238" width="2.7109375" style="273" customWidth="1"/>
    <col min="7239" max="7239" width="5.5703125" style="273" customWidth="1"/>
    <col min="7240" max="7424" width="11.42578125" style="273"/>
    <col min="7425" max="7458" width="2.7109375" style="273" customWidth="1"/>
    <col min="7459" max="7459" width="5.5703125" style="273" customWidth="1"/>
    <col min="7460" max="7460" width="11.42578125" style="273"/>
    <col min="7461" max="7494" width="2.7109375" style="273" customWidth="1"/>
    <col min="7495" max="7495" width="5.5703125" style="273" customWidth="1"/>
    <col min="7496" max="7680" width="11.42578125" style="273"/>
    <col min="7681" max="7714" width="2.7109375" style="273" customWidth="1"/>
    <col min="7715" max="7715" width="5.5703125" style="273" customWidth="1"/>
    <col min="7716" max="7716" width="11.42578125" style="273"/>
    <col min="7717" max="7750" width="2.7109375" style="273" customWidth="1"/>
    <col min="7751" max="7751" width="5.5703125" style="273" customWidth="1"/>
    <col min="7752" max="7936" width="11.42578125" style="273"/>
    <col min="7937" max="7970" width="2.7109375" style="273" customWidth="1"/>
    <col min="7971" max="7971" width="5.5703125" style="273" customWidth="1"/>
    <col min="7972" max="7972" width="11.42578125" style="273"/>
    <col min="7973" max="8006" width="2.7109375" style="273" customWidth="1"/>
    <col min="8007" max="8007" width="5.5703125" style="273" customWidth="1"/>
    <col min="8008" max="8192" width="11.42578125" style="273"/>
    <col min="8193" max="8226" width="2.7109375" style="273" customWidth="1"/>
    <col min="8227" max="8227" width="5.5703125" style="273" customWidth="1"/>
    <col min="8228" max="8228" width="11.42578125" style="273"/>
    <col min="8229" max="8262" width="2.7109375" style="273" customWidth="1"/>
    <col min="8263" max="8263" width="5.5703125" style="273" customWidth="1"/>
    <col min="8264" max="8448" width="11.42578125" style="273"/>
    <col min="8449" max="8482" width="2.7109375" style="273" customWidth="1"/>
    <col min="8483" max="8483" width="5.5703125" style="273" customWidth="1"/>
    <col min="8484" max="8484" width="11.42578125" style="273"/>
    <col min="8485" max="8518" width="2.7109375" style="273" customWidth="1"/>
    <col min="8519" max="8519" width="5.5703125" style="273" customWidth="1"/>
    <col min="8520" max="8704" width="11.42578125" style="273"/>
    <col min="8705" max="8738" width="2.7109375" style="273" customWidth="1"/>
    <col min="8739" max="8739" width="5.5703125" style="273" customWidth="1"/>
    <col min="8740" max="8740" width="11.42578125" style="273"/>
    <col min="8741" max="8774" width="2.7109375" style="273" customWidth="1"/>
    <col min="8775" max="8775" width="5.5703125" style="273" customWidth="1"/>
    <col min="8776" max="8960" width="11.42578125" style="273"/>
    <col min="8961" max="8994" width="2.7109375" style="273" customWidth="1"/>
    <col min="8995" max="8995" width="5.5703125" style="273" customWidth="1"/>
    <col min="8996" max="8996" width="11.42578125" style="273"/>
    <col min="8997" max="9030" width="2.7109375" style="273" customWidth="1"/>
    <col min="9031" max="9031" width="5.5703125" style="273" customWidth="1"/>
    <col min="9032" max="9216" width="11.42578125" style="273"/>
    <col min="9217" max="9250" width="2.7109375" style="273" customWidth="1"/>
    <col min="9251" max="9251" width="5.5703125" style="273" customWidth="1"/>
    <col min="9252" max="9252" width="11.42578125" style="273"/>
    <col min="9253" max="9286" width="2.7109375" style="273" customWidth="1"/>
    <col min="9287" max="9287" width="5.5703125" style="273" customWidth="1"/>
    <col min="9288" max="9472" width="11.42578125" style="273"/>
    <col min="9473" max="9506" width="2.7109375" style="273" customWidth="1"/>
    <col min="9507" max="9507" width="5.5703125" style="273" customWidth="1"/>
    <col min="9508" max="9508" width="11.42578125" style="273"/>
    <col min="9509" max="9542" width="2.7109375" style="273" customWidth="1"/>
    <col min="9543" max="9543" width="5.5703125" style="273" customWidth="1"/>
    <col min="9544" max="9728" width="11.42578125" style="273"/>
    <col min="9729" max="9762" width="2.7109375" style="273" customWidth="1"/>
    <col min="9763" max="9763" width="5.5703125" style="273" customWidth="1"/>
    <col min="9764" max="9764" width="11.42578125" style="273"/>
    <col min="9765" max="9798" width="2.7109375" style="273" customWidth="1"/>
    <col min="9799" max="9799" width="5.5703125" style="273" customWidth="1"/>
    <col min="9800" max="9984" width="11.42578125" style="273"/>
    <col min="9985" max="10018" width="2.7109375" style="273" customWidth="1"/>
    <col min="10019" max="10019" width="5.5703125" style="273" customWidth="1"/>
    <col min="10020" max="10020" width="11.42578125" style="273"/>
    <col min="10021" max="10054" width="2.7109375" style="273" customWidth="1"/>
    <col min="10055" max="10055" width="5.5703125" style="273" customWidth="1"/>
    <col min="10056" max="10240" width="11.42578125" style="273"/>
    <col min="10241" max="10274" width="2.7109375" style="273" customWidth="1"/>
    <col min="10275" max="10275" width="5.5703125" style="273" customWidth="1"/>
    <col min="10276" max="10276" width="11.42578125" style="273"/>
    <col min="10277" max="10310" width="2.7109375" style="273" customWidth="1"/>
    <col min="10311" max="10311" width="5.5703125" style="273" customWidth="1"/>
    <col min="10312" max="10496" width="11.42578125" style="273"/>
    <col min="10497" max="10530" width="2.7109375" style="273" customWidth="1"/>
    <col min="10531" max="10531" width="5.5703125" style="273" customWidth="1"/>
    <col min="10532" max="10532" width="11.42578125" style="273"/>
    <col min="10533" max="10566" width="2.7109375" style="273" customWidth="1"/>
    <col min="10567" max="10567" width="5.5703125" style="273" customWidth="1"/>
    <col min="10568" max="10752" width="11.42578125" style="273"/>
    <col min="10753" max="10786" width="2.7109375" style="273" customWidth="1"/>
    <col min="10787" max="10787" width="5.5703125" style="273" customWidth="1"/>
    <col min="10788" max="10788" width="11.42578125" style="273"/>
    <col min="10789" max="10822" width="2.7109375" style="273" customWidth="1"/>
    <col min="10823" max="10823" width="5.5703125" style="273" customWidth="1"/>
    <col min="10824" max="11008" width="11.42578125" style="273"/>
    <col min="11009" max="11042" width="2.7109375" style="273" customWidth="1"/>
    <col min="11043" max="11043" width="5.5703125" style="273" customWidth="1"/>
    <col min="11044" max="11044" width="11.42578125" style="273"/>
    <col min="11045" max="11078" width="2.7109375" style="273" customWidth="1"/>
    <col min="11079" max="11079" width="5.5703125" style="273" customWidth="1"/>
    <col min="11080" max="11264" width="11.42578125" style="273"/>
    <col min="11265" max="11298" width="2.7109375" style="273" customWidth="1"/>
    <col min="11299" max="11299" width="5.5703125" style="273" customWidth="1"/>
    <col min="11300" max="11300" width="11.42578125" style="273"/>
    <col min="11301" max="11334" width="2.7109375" style="273" customWidth="1"/>
    <col min="11335" max="11335" width="5.5703125" style="273" customWidth="1"/>
    <col min="11336" max="11520" width="11.42578125" style="273"/>
    <col min="11521" max="11554" width="2.7109375" style="273" customWidth="1"/>
    <col min="11555" max="11555" width="5.5703125" style="273" customWidth="1"/>
    <col min="11556" max="11556" width="11.42578125" style="273"/>
    <col min="11557" max="11590" width="2.7109375" style="273" customWidth="1"/>
    <col min="11591" max="11591" width="5.5703125" style="273" customWidth="1"/>
    <col min="11592" max="11776" width="11.42578125" style="273"/>
    <col min="11777" max="11810" width="2.7109375" style="273" customWidth="1"/>
    <col min="11811" max="11811" width="5.5703125" style="273" customWidth="1"/>
    <col min="11812" max="11812" width="11.42578125" style="273"/>
    <col min="11813" max="11846" width="2.7109375" style="273" customWidth="1"/>
    <col min="11847" max="11847" width="5.5703125" style="273" customWidth="1"/>
    <col min="11848" max="12032" width="11.42578125" style="273"/>
    <col min="12033" max="12066" width="2.7109375" style="273" customWidth="1"/>
    <col min="12067" max="12067" width="5.5703125" style="273" customWidth="1"/>
    <col min="12068" max="12068" width="11.42578125" style="273"/>
    <col min="12069" max="12102" width="2.7109375" style="273" customWidth="1"/>
    <col min="12103" max="12103" width="5.5703125" style="273" customWidth="1"/>
    <col min="12104" max="12288" width="11.42578125" style="273"/>
    <col min="12289" max="12322" width="2.7109375" style="273" customWidth="1"/>
    <col min="12323" max="12323" width="5.5703125" style="273" customWidth="1"/>
    <col min="12324" max="12324" width="11.42578125" style="273"/>
    <col min="12325" max="12358" width="2.7109375" style="273" customWidth="1"/>
    <col min="12359" max="12359" width="5.5703125" style="273" customWidth="1"/>
    <col min="12360" max="12544" width="11.42578125" style="273"/>
    <col min="12545" max="12578" width="2.7109375" style="273" customWidth="1"/>
    <col min="12579" max="12579" width="5.5703125" style="273" customWidth="1"/>
    <col min="12580" max="12580" width="11.42578125" style="273"/>
    <col min="12581" max="12614" width="2.7109375" style="273" customWidth="1"/>
    <col min="12615" max="12615" width="5.5703125" style="273" customWidth="1"/>
    <col min="12616" max="12800" width="11.42578125" style="273"/>
    <col min="12801" max="12834" width="2.7109375" style="273" customWidth="1"/>
    <col min="12835" max="12835" width="5.5703125" style="273" customWidth="1"/>
    <col min="12836" max="12836" width="11.42578125" style="273"/>
    <col min="12837" max="12870" width="2.7109375" style="273" customWidth="1"/>
    <col min="12871" max="12871" width="5.5703125" style="273" customWidth="1"/>
    <col min="12872" max="13056" width="11.42578125" style="273"/>
    <col min="13057" max="13090" width="2.7109375" style="273" customWidth="1"/>
    <col min="13091" max="13091" width="5.5703125" style="273" customWidth="1"/>
    <col min="13092" max="13092" width="11.42578125" style="273"/>
    <col min="13093" max="13126" width="2.7109375" style="273" customWidth="1"/>
    <col min="13127" max="13127" width="5.5703125" style="273" customWidth="1"/>
    <col min="13128" max="13312" width="11.42578125" style="273"/>
    <col min="13313" max="13346" width="2.7109375" style="273" customWidth="1"/>
    <col min="13347" max="13347" width="5.5703125" style="273" customWidth="1"/>
    <col min="13348" max="13348" width="11.42578125" style="273"/>
    <col min="13349" max="13382" width="2.7109375" style="273" customWidth="1"/>
    <col min="13383" max="13383" width="5.5703125" style="273" customWidth="1"/>
    <col min="13384" max="13568" width="11.42578125" style="273"/>
    <col min="13569" max="13602" width="2.7109375" style="273" customWidth="1"/>
    <col min="13603" max="13603" width="5.5703125" style="273" customWidth="1"/>
    <col min="13604" max="13604" width="11.42578125" style="273"/>
    <col min="13605" max="13638" width="2.7109375" style="273" customWidth="1"/>
    <col min="13639" max="13639" width="5.5703125" style="273" customWidth="1"/>
    <col min="13640" max="13824" width="11.42578125" style="273"/>
    <col min="13825" max="13858" width="2.7109375" style="273" customWidth="1"/>
    <col min="13859" max="13859" width="5.5703125" style="273" customWidth="1"/>
    <col min="13860" max="13860" width="11.42578125" style="273"/>
    <col min="13861" max="13894" width="2.7109375" style="273" customWidth="1"/>
    <col min="13895" max="13895" width="5.5703125" style="273" customWidth="1"/>
    <col min="13896" max="14080" width="11.42578125" style="273"/>
    <col min="14081" max="14114" width="2.7109375" style="273" customWidth="1"/>
    <col min="14115" max="14115" width="5.5703125" style="273" customWidth="1"/>
    <col min="14116" max="14116" width="11.42578125" style="273"/>
    <col min="14117" max="14150" width="2.7109375" style="273" customWidth="1"/>
    <col min="14151" max="14151" width="5.5703125" style="273" customWidth="1"/>
    <col min="14152" max="14336" width="11.42578125" style="273"/>
    <col min="14337" max="14370" width="2.7109375" style="273" customWidth="1"/>
    <col min="14371" max="14371" width="5.5703125" style="273" customWidth="1"/>
    <col min="14372" max="14372" width="11.42578125" style="273"/>
    <col min="14373" max="14406" width="2.7109375" style="273" customWidth="1"/>
    <col min="14407" max="14407" width="5.5703125" style="273" customWidth="1"/>
    <col min="14408" max="14592" width="11.42578125" style="273"/>
    <col min="14593" max="14626" width="2.7109375" style="273" customWidth="1"/>
    <col min="14627" max="14627" width="5.5703125" style="273" customWidth="1"/>
    <col min="14628" max="14628" width="11.42578125" style="273"/>
    <col min="14629" max="14662" width="2.7109375" style="273" customWidth="1"/>
    <col min="14663" max="14663" width="5.5703125" style="273" customWidth="1"/>
    <col min="14664" max="14848" width="11.42578125" style="273"/>
    <col min="14849" max="14882" width="2.7109375" style="273" customWidth="1"/>
    <col min="14883" max="14883" width="5.5703125" style="273" customWidth="1"/>
    <col min="14884" max="14884" width="11.42578125" style="273"/>
    <col min="14885" max="14918" width="2.7109375" style="273" customWidth="1"/>
    <col min="14919" max="14919" width="5.5703125" style="273" customWidth="1"/>
    <col min="14920" max="15104" width="11.42578125" style="273"/>
    <col min="15105" max="15138" width="2.7109375" style="273" customWidth="1"/>
    <col min="15139" max="15139" width="5.5703125" style="273" customWidth="1"/>
    <col min="15140" max="15140" width="11.42578125" style="273"/>
    <col min="15141" max="15174" width="2.7109375" style="273" customWidth="1"/>
    <col min="15175" max="15175" width="5.5703125" style="273" customWidth="1"/>
    <col min="15176" max="15360" width="11.42578125" style="273"/>
    <col min="15361" max="15394" width="2.7109375" style="273" customWidth="1"/>
    <col min="15395" max="15395" width="5.5703125" style="273" customWidth="1"/>
    <col min="15396" max="15396" width="11.42578125" style="273"/>
    <col min="15397" max="15430" width="2.7109375" style="273" customWidth="1"/>
    <col min="15431" max="15431" width="5.5703125" style="273" customWidth="1"/>
    <col min="15432" max="15616" width="11.42578125" style="273"/>
    <col min="15617" max="15650" width="2.7109375" style="273" customWidth="1"/>
    <col min="15651" max="15651" width="5.5703125" style="273" customWidth="1"/>
    <col min="15652" max="15652" width="11.42578125" style="273"/>
    <col min="15653" max="15686" width="2.7109375" style="273" customWidth="1"/>
    <col min="15687" max="15687" width="5.5703125" style="273" customWidth="1"/>
    <col min="15688" max="15872" width="11.42578125" style="273"/>
    <col min="15873" max="15906" width="2.7109375" style="273" customWidth="1"/>
    <col min="15907" max="15907" width="5.5703125" style="273" customWidth="1"/>
    <col min="15908" max="15908" width="11.42578125" style="273"/>
    <col min="15909" max="15942" width="2.7109375" style="273" customWidth="1"/>
    <col min="15943" max="15943" width="5.5703125" style="273" customWidth="1"/>
    <col min="15944" max="16128" width="11.42578125" style="273"/>
    <col min="16129" max="16162" width="2.7109375" style="273" customWidth="1"/>
    <col min="16163" max="16163" width="5.5703125" style="273" customWidth="1"/>
    <col min="16164" max="16164" width="11.42578125" style="273"/>
    <col min="16165" max="16198" width="2.7109375" style="273" customWidth="1"/>
    <col min="16199" max="16199" width="5.5703125" style="273" customWidth="1"/>
    <col min="16200" max="16384" width="11.42578125" style="273"/>
  </cols>
  <sheetData>
    <row r="1" spans="1:102" ht="20.25">
      <c r="A1" s="565" t="s">
        <v>797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162"/>
      <c r="S1" s="163"/>
      <c r="T1" s="163"/>
      <c r="U1" s="163"/>
      <c r="V1" s="163"/>
      <c r="W1" s="163"/>
      <c r="X1" s="163"/>
      <c r="Y1" s="163"/>
      <c r="Z1" s="164"/>
      <c r="AA1" s="163"/>
      <c r="AB1" s="163"/>
      <c r="AC1" s="163"/>
      <c r="AD1" s="163"/>
      <c r="AE1" s="163"/>
      <c r="AF1" s="163"/>
      <c r="AG1" s="165"/>
      <c r="AH1" s="165"/>
      <c r="AI1" s="166"/>
      <c r="AK1" s="565" t="s">
        <v>797</v>
      </c>
      <c r="AL1" s="565"/>
      <c r="AM1" s="565"/>
      <c r="AN1" s="565"/>
      <c r="AO1" s="565"/>
      <c r="AP1" s="565"/>
      <c r="AQ1" s="565"/>
      <c r="AR1" s="565"/>
      <c r="AS1" s="565"/>
      <c r="AT1" s="565"/>
      <c r="AU1" s="565"/>
      <c r="AV1" s="565"/>
      <c r="AW1" s="565"/>
      <c r="AX1" s="565"/>
      <c r="AY1" s="565"/>
      <c r="AZ1" s="565"/>
      <c r="BA1" s="565"/>
      <c r="BB1" s="162"/>
      <c r="BC1" s="163"/>
      <c r="BD1" s="163"/>
      <c r="BE1" s="163"/>
      <c r="BF1" s="163"/>
      <c r="BG1" s="163"/>
      <c r="BH1" s="163"/>
      <c r="BI1" s="163"/>
      <c r="BJ1" s="164"/>
      <c r="BK1" s="163"/>
      <c r="BL1" s="163"/>
      <c r="BM1" s="163"/>
      <c r="BN1" s="163"/>
      <c r="BO1" s="163"/>
      <c r="BP1" s="163"/>
      <c r="BQ1" s="165"/>
      <c r="BR1" s="165"/>
      <c r="BS1" s="166"/>
    </row>
    <row r="2" spans="1:102" ht="18" customHeight="1">
      <c r="A2" s="566" t="s">
        <v>796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K2" s="566" t="s">
        <v>796</v>
      </c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566"/>
      <c r="BQ2" s="566"/>
      <c r="BR2" s="566"/>
      <c r="BS2" s="566"/>
    </row>
    <row r="3" spans="1:102" ht="18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</row>
    <row r="4" spans="1:102" ht="18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</row>
    <row r="5" spans="1:102" ht="14.25" customHeight="1">
      <c r="A5" s="24"/>
      <c r="B5" s="218" t="s">
        <v>79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1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100"/>
      <c r="AH5" s="26"/>
      <c r="AI5" s="26"/>
      <c r="AK5" s="24"/>
      <c r="AL5" s="218" t="s">
        <v>204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61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00"/>
      <c r="BR5" s="26"/>
      <c r="BS5" s="26"/>
    </row>
    <row r="6" spans="1:102" s="276" customFormat="1" ht="18" customHeight="1">
      <c r="A6" s="24"/>
      <c r="B6" s="10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61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100"/>
      <c r="AF6" s="25"/>
      <c r="AG6" s="26"/>
      <c r="AH6" s="26"/>
      <c r="AI6" s="26"/>
      <c r="AJ6" s="274"/>
      <c r="AK6" s="24"/>
      <c r="AL6" s="100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61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100"/>
      <c r="BP6" s="25"/>
      <c r="BQ6" s="26"/>
      <c r="BR6" s="26"/>
      <c r="BS6" s="26"/>
      <c r="BT6" s="274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</row>
    <row r="7" spans="1:102" s="276" customFormat="1" ht="9.9499999999999993" customHeight="1">
      <c r="A7" s="24"/>
      <c r="B7" s="21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61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169"/>
      <c r="AF7" s="25"/>
      <c r="AG7" s="26"/>
      <c r="AH7" s="26"/>
      <c r="AI7" s="26"/>
      <c r="AJ7" s="274"/>
      <c r="AK7" s="24"/>
      <c r="AL7" s="218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61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169"/>
      <c r="BP7" s="25"/>
      <c r="BQ7" s="26"/>
      <c r="BR7" s="26"/>
      <c r="BS7" s="26"/>
      <c r="BT7" s="274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</row>
    <row r="8" spans="1:102" s="276" customFormat="1" ht="1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9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77"/>
      <c r="AF8" s="25"/>
      <c r="AG8" s="26"/>
      <c r="AH8" s="26"/>
      <c r="AI8" s="26"/>
      <c r="AJ8" s="27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9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77"/>
      <c r="BP8" s="25"/>
      <c r="BQ8" s="26"/>
      <c r="BR8" s="26"/>
      <c r="BS8" s="26"/>
      <c r="BT8" s="274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</row>
    <row r="9" spans="1:102" s="276" customFormat="1" ht="15" customHeight="1">
      <c r="A9" s="233"/>
      <c r="B9" s="57" t="s">
        <v>0</v>
      </c>
      <c r="C9" s="58" t="s">
        <v>80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6"/>
      <c r="AH9" s="26"/>
      <c r="AI9" s="26"/>
      <c r="AJ9" s="274"/>
      <c r="AK9" s="233"/>
      <c r="AL9" s="57" t="s">
        <v>0</v>
      </c>
      <c r="AM9" s="58" t="s">
        <v>205</v>
      </c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6"/>
      <c r="BR9" s="26"/>
      <c r="BS9" s="26"/>
      <c r="BT9" s="274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</row>
    <row r="10" spans="1:102" s="276" customFormat="1" ht="15.75">
      <c r="A10" s="233"/>
      <c r="B10" s="57"/>
      <c r="C10" s="58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6"/>
      <c r="AH10" s="26"/>
      <c r="AI10" s="26"/>
      <c r="AJ10" s="274"/>
      <c r="AK10" s="233"/>
      <c r="AL10" s="57"/>
      <c r="AM10" s="58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6"/>
      <c r="BR10" s="26"/>
      <c r="BS10" s="26"/>
      <c r="BT10" s="274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</row>
    <row r="11" spans="1:102" s="276" customFormat="1" ht="15">
      <c r="A11" s="233"/>
      <c r="B11" s="26" t="s">
        <v>87</v>
      </c>
      <c r="C11" s="26"/>
      <c r="D11" s="26"/>
      <c r="E11" s="26"/>
      <c r="F11" s="26"/>
      <c r="G11" s="26"/>
      <c r="H11" s="26"/>
      <c r="I11" s="561" t="s">
        <v>58</v>
      </c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58"/>
      <c r="AI11" s="26"/>
      <c r="AJ11" s="274"/>
      <c r="AK11" s="233"/>
      <c r="AL11" s="26" t="s">
        <v>207</v>
      </c>
      <c r="AM11" s="26"/>
      <c r="AN11" s="26"/>
      <c r="AO11" s="26"/>
      <c r="AP11" s="26"/>
      <c r="AQ11" s="26"/>
      <c r="AR11" s="26"/>
      <c r="AS11" s="561" t="s">
        <v>58</v>
      </c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1"/>
      <c r="BE11" s="561"/>
      <c r="BF11" s="561"/>
      <c r="BG11" s="561"/>
      <c r="BH11" s="561"/>
      <c r="BI11" s="561"/>
      <c r="BJ11" s="561"/>
      <c r="BK11" s="561"/>
      <c r="BL11" s="561"/>
      <c r="BM11" s="561"/>
      <c r="BN11" s="561"/>
      <c r="BO11" s="561"/>
      <c r="BP11" s="561"/>
      <c r="BQ11" s="561"/>
      <c r="BR11" s="558"/>
      <c r="BS11" s="26"/>
      <c r="BT11" s="274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</row>
    <row r="12" spans="1:102" s="276" customFormat="1" ht="15">
      <c r="A12" s="26"/>
      <c r="B12" s="26" t="s">
        <v>1</v>
      </c>
      <c r="C12" s="26"/>
      <c r="D12" s="26"/>
      <c r="E12" s="26"/>
      <c r="F12" s="26"/>
      <c r="G12" s="26"/>
      <c r="H12" s="26"/>
      <c r="I12" s="561" t="s">
        <v>58</v>
      </c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58"/>
      <c r="AI12" s="26"/>
      <c r="AJ12" s="274"/>
      <c r="AK12" s="26"/>
      <c r="AL12" s="26" t="s">
        <v>154</v>
      </c>
      <c r="AM12" s="26"/>
      <c r="AN12" s="26"/>
      <c r="AO12" s="26"/>
      <c r="AP12" s="26"/>
      <c r="AQ12" s="26"/>
      <c r="AR12" s="26"/>
      <c r="AS12" s="561" t="s">
        <v>58</v>
      </c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58"/>
      <c r="BS12" s="26"/>
      <c r="BT12" s="274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</row>
    <row r="13" spans="1:102" s="276" customFormat="1" ht="15">
      <c r="A13" s="26"/>
      <c r="B13" s="26" t="s">
        <v>2</v>
      </c>
      <c r="C13" s="26"/>
      <c r="D13" s="26"/>
      <c r="E13" s="26"/>
      <c r="F13" s="26"/>
      <c r="G13" s="26"/>
      <c r="H13" s="228"/>
      <c r="I13" s="561" t="s">
        <v>58</v>
      </c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58"/>
      <c r="AI13" s="26"/>
      <c r="AJ13" s="274"/>
      <c r="AK13" s="26"/>
      <c r="AL13" s="26" t="s">
        <v>155</v>
      </c>
      <c r="AM13" s="26"/>
      <c r="AN13" s="26"/>
      <c r="AO13" s="26"/>
      <c r="AP13" s="26"/>
      <c r="AQ13" s="26"/>
      <c r="AR13" s="228"/>
      <c r="AS13" s="561" t="s">
        <v>58</v>
      </c>
      <c r="AT13" s="561"/>
      <c r="AU13" s="561"/>
      <c r="AV13" s="561"/>
      <c r="AW13" s="561"/>
      <c r="AX13" s="561"/>
      <c r="AY13" s="561"/>
      <c r="AZ13" s="561"/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58"/>
      <c r="BS13" s="26"/>
      <c r="BT13" s="274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</row>
    <row r="14" spans="1:102" s="276" customFormat="1" ht="15">
      <c r="A14" s="26"/>
      <c r="B14" s="26" t="s">
        <v>91</v>
      </c>
      <c r="C14" s="26"/>
      <c r="D14" s="26"/>
      <c r="E14" s="26"/>
      <c r="F14" s="26"/>
      <c r="G14" s="26"/>
      <c r="H14" s="228"/>
      <c r="I14" s="561" t="s">
        <v>58</v>
      </c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58"/>
      <c r="AI14" s="26"/>
      <c r="AJ14" s="275"/>
      <c r="AK14" s="26"/>
      <c r="AL14" s="26" t="s">
        <v>156</v>
      </c>
      <c r="AM14" s="26"/>
      <c r="AN14" s="26"/>
      <c r="AO14" s="26"/>
      <c r="AP14" s="26"/>
      <c r="AQ14" s="26"/>
      <c r="AR14" s="228"/>
      <c r="AS14" s="561" t="s">
        <v>58</v>
      </c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1"/>
      <c r="BM14" s="561"/>
      <c r="BN14" s="561"/>
      <c r="BO14" s="561"/>
      <c r="BP14" s="561"/>
      <c r="BQ14" s="561"/>
      <c r="BR14" s="558"/>
      <c r="BS14" s="26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</row>
    <row r="15" spans="1:102" s="276" customFormat="1" ht="15">
      <c r="A15" s="26"/>
      <c r="B15" s="26" t="s">
        <v>3</v>
      </c>
      <c r="C15" s="26"/>
      <c r="D15" s="26"/>
      <c r="E15" s="26"/>
      <c r="F15" s="26"/>
      <c r="G15" s="26"/>
      <c r="H15" s="228"/>
      <c r="I15" s="561" t="s">
        <v>58</v>
      </c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58"/>
      <c r="AI15" s="26"/>
      <c r="AJ15" s="275"/>
      <c r="AK15" s="26"/>
      <c r="AL15" s="26" t="s">
        <v>157</v>
      </c>
      <c r="AM15" s="26"/>
      <c r="AN15" s="26"/>
      <c r="AO15" s="26"/>
      <c r="AP15" s="26"/>
      <c r="AQ15" s="26"/>
      <c r="AR15" s="228"/>
      <c r="AS15" s="561" t="s">
        <v>58</v>
      </c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58"/>
      <c r="BS15" s="26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</row>
    <row r="16" spans="1:102" s="276" customFormat="1" ht="15">
      <c r="A16" s="26"/>
      <c r="B16" s="26" t="s">
        <v>88</v>
      </c>
      <c r="C16" s="26"/>
      <c r="D16" s="26"/>
      <c r="E16" s="26"/>
      <c r="F16" s="26"/>
      <c r="G16" s="26"/>
      <c r="H16" s="228"/>
      <c r="I16" s="561" t="s">
        <v>58</v>
      </c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58"/>
      <c r="AI16" s="26"/>
      <c r="AJ16" s="278"/>
      <c r="AK16" s="26"/>
      <c r="AL16" s="26" t="s">
        <v>158</v>
      </c>
      <c r="AM16" s="26"/>
      <c r="AN16" s="26"/>
      <c r="AO16" s="26"/>
      <c r="AP16" s="26"/>
      <c r="AQ16" s="26"/>
      <c r="AR16" s="228"/>
      <c r="AS16" s="561" t="s">
        <v>58</v>
      </c>
      <c r="AT16" s="561"/>
      <c r="AU16" s="561"/>
      <c r="AV16" s="561"/>
      <c r="AW16" s="561"/>
      <c r="AX16" s="561"/>
      <c r="AY16" s="561"/>
      <c r="AZ16" s="561"/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  <c r="BM16" s="561"/>
      <c r="BN16" s="561"/>
      <c r="BO16" s="561"/>
      <c r="BP16" s="561"/>
      <c r="BQ16" s="561"/>
      <c r="BR16" s="558"/>
      <c r="BS16" s="26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9"/>
      <c r="CQ16" s="279"/>
      <c r="CR16" s="279"/>
      <c r="CS16" s="279"/>
      <c r="CT16" s="279"/>
      <c r="CU16" s="279"/>
      <c r="CV16" s="279"/>
      <c r="CW16" s="279"/>
      <c r="CX16" s="279"/>
    </row>
    <row r="17" spans="1:102" s="276" customFormat="1" ht="15">
      <c r="A17" s="26"/>
      <c r="B17" s="26" t="s">
        <v>89</v>
      </c>
      <c r="C17" s="26"/>
      <c r="D17" s="26"/>
      <c r="E17" s="26"/>
      <c r="F17" s="26"/>
      <c r="G17" s="26"/>
      <c r="H17" s="228"/>
      <c r="I17" s="561" t="s">
        <v>58</v>
      </c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58"/>
      <c r="AI17" s="26"/>
      <c r="AJ17" s="278"/>
      <c r="AK17" s="26"/>
      <c r="AL17" s="26" t="s">
        <v>206</v>
      </c>
      <c r="AM17" s="26"/>
      <c r="AN17" s="26"/>
      <c r="AO17" s="26"/>
      <c r="AP17" s="26"/>
      <c r="AQ17" s="26"/>
      <c r="AR17" s="228"/>
      <c r="AS17" s="561" t="s">
        <v>58</v>
      </c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58"/>
      <c r="BS17" s="26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9"/>
      <c r="CQ17" s="279"/>
      <c r="CR17" s="279"/>
      <c r="CS17" s="279"/>
      <c r="CT17" s="279"/>
      <c r="CU17" s="279"/>
      <c r="CV17" s="279"/>
      <c r="CW17" s="279"/>
      <c r="CX17" s="279"/>
    </row>
    <row r="18" spans="1:102" s="276" customFormat="1" ht="15">
      <c r="A18" s="233"/>
      <c r="B18" s="26" t="s">
        <v>90</v>
      </c>
      <c r="C18" s="232"/>
      <c r="D18" s="232"/>
      <c r="E18" s="26"/>
      <c r="F18" s="232"/>
      <c r="G18" s="232"/>
      <c r="H18" s="232"/>
      <c r="I18" s="561" t="s">
        <v>58</v>
      </c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58"/>
      <c r="AI18" s="26"/>
      <c r="AJ18" s="280"/>
      <c r="AK18" s="233"/>
      <c r="AL18" s="26" t="s">
        <v>159</v>
      </c>
      <c r="AM18" s="232"/>
      <c r="AN18" s="232"/>
      <c r="AO18" s="26"/>
      <c r="AP18" s="232"/>
      <c r="AQ18" s="232"/>
      <c r="AR18" s="232"/>
      <c r="AS18" s="561" t="s">
        <v>58</v>
      </c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58"/>
      <c r="BS18" s="26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9"/>
      <c r="CQ18" s="279"/>
      <c r="CR18" s="279"/>
      <c r="CS18" s="279"/>
      <c r="CT18" s="279"/>
      <c r="CU18" s="279"/>
      <c r="CV18" s="279"/>
      <c r="CW18" s="279"/>
      <c r="CX18" s="279"/>
    </row>
    <row r="19" spans="1:102" s="276" customFormat="1" ht="15" customHeight="1">
      <c r="A19" s="23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81"/>
      <c r="AK19" s="233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73"/>
      <c r="CQ19" s="273"/>
      <c r="CR19" s="273"/>
      <c r="CS19" s="273"/>
      <c r="CT19" s="273"/>
      <c r="CU19" s="273"/>
      <c r="CV19" s="273"/>
      <c r="CW19" s="273"/>
      <c r="CX19" s="273"/>
    </row>
    <row r="20" spans="1:102" s="276" customFormat="1" ht="15.75">
      <c r="A20" s="233"/>
      <c r="B20" s="57" t="s">
        <v>4</v>
      </c>
      <c r="C20" s="58" t="s">
        <v>81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6"/>
      <c r="AH20" s="26"/>
      <c r="AI20" s="26"/>
      <c r="AJ20" s="281"/>
      <c r="AK20" s="233"/>
      <c r="AL20" s="57" t="s">
        <v>4</v>
      </c>
      <c r="AM20" s="58" t="s">
        <v>254</v>
      </c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6"/>
      <c r="BR20" s="26"/>
      <c r="BS20" s="26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2"/>
      <c r="CQ20" s="282"/>
      <c r="CR20" s="282"/>
      <c r="CS20" s="282"/>
      <c r="CT20" s="282"/>
      <c r="CU20" s="282"/>
      <c r="CV20" s="282"/>
      <c r="CW20" s="282"/>
      <c r="CX20" s="283"/>
    </row>
    <row r="21" spans="1:102" s="276" customFormat="1" ht="15.75">
      <c r="A21" s="233"/>
      <c r="B21" s="57"/>
      <c r="C21" s="58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6"/>
      <c r="AH21" s="26"/>
      <c r="AI21" s="26"/>
      <c r="AJ21" s="280"/>
      <c r="AK21" s="233"/>
      <c r="AL21" s="57"/>
      <c r="AM21" s="58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6"/>
      <c r="BR21" s="26"/>
      <c r="BS21" s="26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2"/>
      <c r="CQ21" s="282"/>
      <c r="CR21" s="282"/>
      <c r="CS21" s="282"/>
      <c r="CT21" s="282"/>
      <c r="CU21" s="282"/>
      <c r="CV21" s="282"/>
      <c r="CW21" s="282"/>
      <c r="CX21" s="273"/>
    </row>
    <row r="22" spans="1:102" s="276" customFormat="1" ht="15">
      <c r="A22" s="26"/>
      <c r="B22" s="59" t="s">
        <v>92</v>
      </c>
      <c r="C22" s="26"/>
      <c r="D22" s="26"/>
      <c r="E22" s="26"/>
      <c r="F22" s="26"/>
      <c r="G22" s="26"/>
      <c r="H22" s="26"/>
      <c r="I22" s="561" t="s">
        <v>58</v>
      </c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58"/>
      <c r="AI22" s="26"/>
      <c r="AJ22" s="280"/>
      <c r="AK22" s="26"/>
      <c r="AL22" s="59" t="s">
        <v>208</v>
      </c>
      <c r="AM22" s="26"/>
      <c r="AN22" s="26"/>
      <c r="AO22" s="26"/>
      <c r="AP22" s="26"/>
      <c r="AQ22" s="26"/>
      <c r="AR22" s="26"/>
      <c r="AS22" s="561" t="s">
        <v>58</v>
      </c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1"/>
      <c r="BQ22" s="561"/>
      <c r="BR22" s="558"/>
      <c r="BS22" s="26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73"/>
      <c r="CQ22" s="273"/>
      <c r="CR22" s="273"/>
      <c r="CS22" s="273"/>
      <c r="CT22" s="273"/>
      <c r="CU22" s="273"/>
      <c r="CV22" s="273"/>
      <c r="CW22" s="273"/>
      <c r="CX22" s="273"/>
    </row>
    <row r="23" spans="1:102" s="276" customFormat="1" ht="15">
      <c r="A23" s="26"/>
      <c r="B23" s="26" t="s">
        <v>93</v>
      </c>
      <c r="C23" s="26"/>
      <c r="D23" s="26"/>
      <c r="E23" s="26"/>
      <c r="F23" s="26"/>
      <c r="G23" s="26"/>
      <c r="H23" s="26"/>
      <c r="I23" s="561" t="s">
        <v>58</v>
      </c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58"/>
      <c r="AI23" s="26"/>
      <c r="AJ23" s="281"/>
      <c r="AK23" s="26"/>
      <c r="AL23" s="26" t="s">
        <v>160</v>
      </c>
      <c r="AM23" s="26"/>
      <c r="AN23" s="26"/>
      <c r="AO23" s="26"/>
      <c r="AP23" s="26"/>
      <c r="AQ23" s="26"/>
      <c r="AR23" s="26"/>
      <c r="AS23" s="561" t="s">
        <v>58</v>
      </c>
      <c r="AT23" s="561"/>
      <c r="AU23" s="561"/>
      <c r="AV23" s="561"/>
      <c r="AW23" s="561"/>
      <c r="AX23" s="561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561"/>
      <c r="BR23" s="558"/>
      <c r="BS23" s="26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73"/>
      <c r="CQ23" s="273"/>
      <c r="CR23" s="273"/>
      <c r="CS23" s="273"/>
      <c r="CT23" s="273"/>
      <c r="CU23" s="273"/>
      <c r="CV23" s="273"/>
      <c r="CW23" s="273"/>
      <c r="CX23" s="273"/>
    </row>
    <row r="24" spans="1:102" s="276" customFormat="1" ht="15">
      <c r="A24" s="26"/>
      <c r="B24" s="26" t="s">
        <v>5</v>
      </c>
      <c r="C24" s="26"/>
      <c r="D24" s="26"/>
      <c r="E24" s="26"/>
      <c r="F24" s="26"/>
      <c r="G24" s="26"/>
      <c r="H24" s="228"/>
      <c r="I24" s="561" t="s">
        <v>58</v>
      </c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58"/>
      <c r="AI24" s="26"/>
      <c r="AJ24" s="281"/>
      <c r="AK24" s="26"/>
      <c r="AL24" s="26" t="s">
        <v>161</v>
      </c>
      <c r="AM24" s="26"/>
      <c r="AN24" s="26"/>
      <c r="AO24" s="26"/>
      <c r="AP24" s="26"/>
      <c r="AQ24" s="26"/>
      <c r="AR24" s="228"/>
      <c r="AS24" s="561" t="s">
        <v>58</v>
      </c>
      <c r="AT24" s="561"/>
      <c r="AU24" s="561"/>
      <c r="AV24" s="561"/>
      <c r="AW24" s="561"/>
      <c r="AX24" s="561"/>
      <c r="AY24" s="561"/>
      <c r="AZ24" s="561"/>
      <c r="BA24" s="561"/>
      <c r="BB24" s="561"/>
      <c r="BC24" s="561"/>
      <c r="BD24" s="561"/>
      <c r="BE24" s="561"/>
      <c r="BF24" s="561"/>
      <c r="BG24" s="561"/>
      <c r="BH24" s="561"/>
      <c r="BI24" s="561"/>
      <c r="BJ24" s="561"/>
      <c r="BK24" s="561"/>
      <c r="BL24" s="561"/>
      <c r="BM24" s="561"/>
      <c r="BN24" s="561"/>
      <c r="BO24" s="561"/>
      <c r="BP24" s="561"/>
      <c r="BQ24" s="561"/>
      <c r="BR24" s="558"/>
      <c r="BS24" s="26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73"/>
      <c r="CQ24" s="273"/>
      <c r="CR24" s="273"/>
      <c r="CS24" s="273"/>
      <c r="CT24" s="273"/>
      <c r="CU24" s="273"/>
      <c r="CV24" s="273"/>
      <c r="CW24" s="273"/>
      <c r="CX24" s="273"/>
    </row>
    <row r="25" spans="1:102" s="276" customFormat="1" ht="15">
      <c r="A25" s="26"/>
      <c r="B25" s="26" t="s">
        <v>94</v>
      </c>
      <c r="C25" s="232"/>
      <c r="D25" s="232"/>
      <c r="E25" s="232"/>
      <c r="F25" s="232"/>
      <c r="G25" s="60"/>
      <c r="H25" s="61"/>
      <c r="I25" s="561" t="s">
        <v>58</v>
      </c>
      <c r="J25" s="561"/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61"/>
      <c r="Z25" s="561"/>
      <c r="AA25" s="561"/>
      <c r="AB25" s="561"/>
      <c r="AC25" s="561"/>
      <c r="AD25" s="561"/>
      <c r="AE25" s="561"/>
      <c r="AF25" s="561"/>
      <c r="AG25" s="561"/>
      <c r="AH25" s="558"/>
      <c r="AI25" s="26"/>
      <c r="AJ25" s="278"/>
      <c r="AK25" s="26"/>
      <c r="AL25" s="26" t="s">
        <v>795</v>
      </c>
      <c r="AM25" s="232"/>
      <c r="AN25" s="232"/>
      <c r="AO25" s="232"/>
      <c r="AP25" s="232"/>
      <c r="AQ25" s="60"/>
      <c r="AR25" s="61"/>
      <c r="AS25" s="561" t="s">
        <v>58</v>
      </c>
      <c r="AT25" s="561"/>
      <c r="AU25" s="561"/>
      <c r="AV25" s="561"/>
      <c r="AW25" s="561"/>
      <c r="AX25" s="561"/>
      <c r="AY25" s="561"/>
      <c r="AZ25" s="561"/>
      <c r="BA25" s="561"/>
      <c r="BB25" s="561"/>
      <c r="BC25" s="561"/>
      <c r="BD25" s="561"/>
      <c r="BE25" s="561"/>
      <c r="BF25" s="561"/>
      <c r="BG25" s="561"/>
      <c r="BH25" s="561"/>
      <c r="BI25" s="561"/>
      <c r="BJ25" s="561"/>
      <c r="BK25" s="561"/>
      <c r="BL25" s="561"/>
      <c r="BM25" s="561"/>
      <c r="BN25" s="561"/>
      <c r="BO25" s="561"/>
      <c r="BP25" s="561"/>
      <c r="BQ25" s="561"/>
      <c r="BR25" s="558"/>
      <c r="BS25" s="26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2"/>
      <c r="CQ25" s="282"/>
      <c r="CR25" s="282"/>
      <c r="CS25" s="282"/>
      <c r="CT25" s="282"/>
      <c r="CU25" s="282"/>
      <c r="CV25" s="282"/>
      <c r="CW25" s="282"/>
      <c r="CX25" s="273"/>
    </row>
    <row r="26" spans="1:102" s="276" customFormat="1">
      <c r="A26" s="26"/>
      <c r="B26" s="26"/>
      <c r="C26" s="232"/>
      <c r="D26" s="232"/>
      <c r="E26" s="232"/>
      <c r="F26" s="232"/>
      <c r="G26" s="60"/>
      <c r="H26" s="61"/>
      <c r="I26" s="62"/>
      <c r="J26" s="62"/>
      <c r="K26" s="62"/>
      <c r="L26" s="62"/>
      <c r="M26" s="62"/>
      <c r="N26" s="62"/>
      <c r="O26" s="62"/>
      <c r="P26" s="62"/>
      <c r="Q26" s="63"/>
      <c r="R26" s="63"/>
      <c r="S26" s="63"/>
      <c r="T26" s="154"/>
      <c r="U26" s="63"/>
      <c r="V26" s="154"/>
      <c r="W26" s="63"/>
      <c r="X26" s="63"/>
      <c r="Y26" s="64"/>
      <c r="Z26" s="62"/>
      <c r="AA26" s="62"/>
      <c r="AB26" s="62"/>
      <c r="AC26" s="62"/>
      <c r="AD26" s="63"/>
      <c r="AE26" s="63"/>
      <c r="AF26" s="63"/>
      <c r="AG26" s="63"/>
      <c r="AH26" s="65"/>
      <c r="AI26" s="26"/>
      <c r="AJ26" s="278"/>
      <c r="AK26" s="26"/>
      <c r="AL26" s="26"/>
      <c r="AM26" s="232"/>
      <c r="AN26" s="232"/>
      <c r="AO26" s="232"/>
      <c r="AP26" s="232"/>
      <c r="AQ26" s="60"/>
      <c r="AR26" s="61"/>
      <c r="AS26" s="62"/>
      <c r="AT26" s="62"/>
      <c r="AU26" s="62"/>
      <c r="AV26" s="62"/>
      <c r="AW26" s="62"/>
      <c r="AX26" s="62"/>
      <c r="AY26" s="62"/>
      <c r="AZ26" s="62"/>
      <c r="BA26" s="63"/>
      <c r="BB26" s="63"/>
      <c r="BC26" s="63"/>
      <c r="BD26" s="154"/>
      <c r="BE26" s="63"/>
      <c r="BF26" s="154"/>
      <c r="BG26" s="63"/>
      <c r="BH26" s="63"/>
      <c r="BI26" s="64"/>
      <c r="BJ26" s="62"/>
      <c r="BK26" s="62"/>
      <c r="BL26" s="62"/>
      <c r="BM26" s="62"/>
      <c r="BN26" s="63"/>
      <c r="BO26" s="63"/>
      <c r="BP26" s="63"/>
      <c r="BQ26" s="63"/>
      <c r="BR26" s="65"/>
      <c r="BS26" s="26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9"/>
      <c r="CQ26" s="279"/>
      <c r="CR26" s="279"/>
      <c r="CS26" s="279"/>
      <c r="CT26" s="279"/>
      <c r="CU26" s="279"/>
      <c r="CV26" s="279"/>
      <c r="CW26" s="279"/>
      <c r="CX26" s="279"/>
    </row>
    <row r="27" spans="1:102" s="276" customFormat="1" ht="15">
      <c r="A27" s="26"/>
      <c r="B27" s="59" t="s">
        <v>95</v>
      </c>
      <c r="C27" s="232"/>
      <c r="D27" s="232"/>
      <c r="E27" s="26"/>
      <c r="F27" s="232"/>
      <c r="G27" s="232"/>
      <c r="H27" s="232"/>
      <c r="I27" s="561" t="s">
        <v>58</v>
      </c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58"/>
      <c r="AI27" s="26"/>
      <c r="AJ27" s="278"/>
      <c r="AK27" s="26"/>
      <c r="AL27" s="59" t="s">
        <v>209</v>
      </c>
      <c r="AM27" s="232"/>
      <c r="AN27" s="232"/>
      <c r="AO27" s="26"/>
      <c r="AP27" s="232"/>
      <c r="AQ27" s="232"/>
      <c r="AR27" s="232"/>
      <c r="AS27" s="561" t="s">
        <v>58</v>
      </c>
      <c r="AT27" s="561"/>
      <c r="AU27" s="561"/>
      <c r="AV27" s="561"/>
      <c r="AW27" s="561"/>
      <c r="AX27" s="561"/>
      <c r="AY27" s="561"/>
      <c r="AZ27" s="561"/>
      <c r="BA27" s="561"/>
      <c r="BB27" s="561"/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1"/>
      <c r="BR27" s="558"/>
      <c r="BS27" s="26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9"/>
      <c r="CQ27" s="279"/>
      <c r="CR27" s="279"/>
      <c r="CS27" s="279"/>
      <c r="CT27" s="279"/>
      <c r="CU27" s="279"/>
      <c r="CV27" s="279"/>
      <c r="CW27" s="279"/>
      <c r="CX27" s="279"/>
    </row>
    <row r="28" spans="1:102" s="276" customFormat="1" ht="15">
      <c r="A28" s="26"/>
      <c r="B28" s="26" t="s">
        <v>93</v>
      </c>
      <c r="C28" s="26"/>
      <c r="D28" s="26"/>
      <c r="E28" s="26"/>
      <c r="F28" s="26"/>
      <c r="G28" s="26"/>
      <c r="H28" s="26"/>
      <c r="I28" s="561" t="s">
        <v>58</v>
      </c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58"/>
      <c r="AI28" s="26"/>
      <c r="AJ28" s="278"/>
      <c r="AK28" s="26"/>
      <c r="AL28" s="26" t="s">
        <v>160</v>
      </c>
      <c r="AM28" s="26"/>
      <c r="AN28" s="26"/>
      <c r="AO28" s="26"/>
      <c r="AP28" s="26"/>
      <c r="AQ28" s="26"/>
      <c r="AR28" s="26"/>
      <c r="AS28" s="561" t="s">
        <v>58</v>
      </c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58"/>
      <c r="BS28" s="26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9"/>
      <c r="CQ28" s="279"/>
      <c r="CR28" s="279"/>
      <c r="CS28" s="279"/>
      <c r="CT28" s="279"/>
      <c r="CU28" s="279"/>
      <c r="CV28" s="279"/>
      <c r="CW28" s="279"/>
      <c r="CX28" s="279"/>
    </row>
    <row r="29" spans="1:102" s="276" customFormat="1" ht="15">
      <c r="A29" s="26"/>
      <c r="B29" s="26" t="s">
        <v>5</v>
      </c>
      <c r="C29" s="26"/>
      <c r="D29" s="26"/>
      <c r="E29" s="26"/>
      <c r="F29" s="26"/>
      <c r="G29" s="26"/>
      <c r="H29" s="66"/>
      <c r="I29" s="561" t="s">
        <v>58</v>
      </c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58"/>
      <c r="AI29" s="26"/>
      <c r="AJ29" s="278"/>
      <c r="AK29" s="26"/>
      <c r="AL29" s="26" t="s">
        <v>161</v>
      </c>
      <c r="AM29" s="26"/>
      <c r="AN29" s="26"/>
      <c r="AO29" s="26"/>
      <c r="AP29" s="26"/>
      <c r="AQ29" s="26"/>
      <c r="AR29" s="66"/>
      <c r="AS29" s="561" t="s">
        <v>58</v>
      </c>
      <c r="AT29" s="561"/>
      <c r="AU29" s="561"/>
      <c r="AV29" s="561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  <c r="BR29" s="558"/>
      <c r="BS29" s="26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9"/>
      <c r="CQ29" s="279"/>
      <c r="CR29" s="279"/>
      <c r="CS29" s="279"/>
      <c r="CT29" s="279"/>
      <c r="CU29" s="279"/>
      <c r="CV29" s="279"/>
      <c r="CW29" s="279"/>
      <c r="CX29" s="279"/>
    </row>
    <row r="30" spans="1:102" s="276" customFormat="1" ht="15">
      <c r="A30" s="26"/>
      <c r="B30" s="26" t="s">
        <v>94</v>
      </c>
      <c r="C30" s="26"/>
      <c r="D30" s="26"/>
      <c r="E30" s="26"/>
      <c r="F30" s="26"/>
      <c r="G30" s="26"/>
      <c r="H30" s="26"/>
      <c r="I30" s="561" t="s">
        <v>58</v>
      </c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  <c r="AF30" s="561"/>
      <c r="AG30" s="561"/>
      <c r="AH30" s="558"/>
      <c r="AI30" s="26"/>
      <c r="AJ30" s="278"/>
      <c r="AK30" s="26"/>
      <c r="AL30" s="26" t="s">
        <v>795</v>
      </c>
      <c r="AM30" s="26"/>
      <c r="AN30" s="26"/>
      <c r="AO30" s="26"/>
      <c r="AP30" s="26"/>
      <c r="AQ30" s="26"/>
      <c r="AR30" s="26"/>
      <c r="AS30" s="561" t="s">
        <v>58</v>
      </c>
      <c r="AT30" s="561"/>
      <c r="AU30" s="561"/>
      <c r="AV30" s="561"/>
      <c r="AW30" s="561"/>
      <c r="AX30" s="561"/>
      <c r="AY30" s="561"/>
      <c r="AZ30" s="561"/>
      <c r="BA30" s="561"/>
      <c r="BB30" s="561"/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1"/>
      <c r="BR30" s="558"/>
      <c r="BS30" s="26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9"/>
      <c r="CQ30" s="279"/>
      <c r="CR30" s="279"/>
      <c r="CS30" s="279"/>
      <c r="CT30" s="279"/>
      <c r="CU30" s="279"/>
      <c r="CV30" s="279"/>
      <c r="CW30" s="279"/>
      <c r="CX30" s="279"/>
    </row>
    <row r="31" spans="1:102" s="276" customFormat="1">
      <c r="A31" s="26"/>
      <c r="B31" s="26" t="s">
        <v>96</v>
      </c>
      <c r="C31" s="228"/>
      <c r="D31" s="228"/>
      <c r="E31" s="228"/>
      <c r="F31" s="228"/>
      <c r="G31" s="228"/>
      <c r="H31" s="228"/>
      <c r="I31" s="67" t="s">
        <v>258</v>
      </c>
      <c r="J31" s="67"/>
      <c r="K31" s="67"/>
      <c r="L31" s="68"/>
      <c r="M31" s="67"/>
      <c r="N31" s="68"/>
      <c r="O31" s="67"/>
      <c r="P31" s="68" t="s">
        <v>259</v>
      </c>
      <c r="Q31" s="67"/>
      <c r="R31" s="67"/>
      <c r="S31" s="67"/>
      <c r="T31" s="67"/>
      <c r="U31" s="67"/>
      <c r="V31" s="67"/>
      <c r="W31" s="68"/>
      <c r="X31" s="68" t="s">
        <v>6</v>
      </c>
      <c r="Y31" s="67"/>
      <c r="Z31" s="68"/>
      <c r="AA31" s="562"/>
      <c r="AB31" s="562"/>
      <c r="AC31" s="562"/>
      <c r="AD31" s="562"/>
      <c r="AE31" s="562"/>
      <c r="AF31" s="562"/>
      <c r="AG31" s="562"/>
      <c r="AH31" s="170"/>
      <c r="AI31" s="26"/>
      <c r="AJ31" s="278"/>
      <c r="AK31" s="26"/>
      <c r="AL31" s="26" t="s">
        <v>162</v>
      </c>
      <c r="AM31" s="228"/>
      <c r="AN31" s="228"/>
      <c r="AO31" s="228"/>
      <c r="AP31" s="228"/>
      <c r="AQ31" s="228"/>
      <c r="AR31" s="228"/>
      <c r="AS31" s="67" t="s">
        <v>264</v>
      </c>
      <c r="AT31" s="67"/>
      <c r="AU31" s="67"/>
      <c r="AV31" s="68"/>
      <c r="AW31" s="67"/>
      <c r="AX31" s="68"/>
      <c r="AY31" s="67"/>
      <c r="AZ31" s="68" t="s">
        <v>265</v>
      </c>
      <c r="BA31" s="67"/>
      <c r="BB31" s="67"/>
      <c r="BC31" s="67"/>
      <c r="BD31" s="67"/>
      <c r="BE31" s="67"/>
      <c r="BF31" s="67"/>
      <c r="BG31" s="68"/>
      <c r="BH31" s="68" t="s">
        <v>266</v>
      </c>
      <c r="BI31" s="67"/>
      <c r="BJ31" s="68"/>
      <c r="BK31" s="562"/>
      <c r="BL31" s="562"/>
      <c r="BM31" s="562"/>
      <c r="BN31" s="562"/>
      <c r="BO31" s="562"/>
      <c r="BP31" s="562"/>
      <c r="BQ31" s="562"/>
      <c r="BR31" s="170"/>
      <c r="BS31" s="26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9"/>
      <c r="CQ31" s="279"/>
      <c r="CR31" s="279"/>
      <c r="CS31" s="279"/>
      <c r="CT31" s="279"/>
      <c r="CU31" s="279"/>
      <c r="CV31" s="279"/>
      <c r="CW31" s="279"/>
      <c r="CX31" s="279"/>
    </row>
    <row r="32" spans="1:102" s="276" customFormat="1">
      <c r="A32" s="26"/>
      <c r="B32" s="26"/>
      <c r="C32" s="228"/>
      <c r="D32" s="228"/>
      <c r="E32" s="228"/>
      <c r="F32" s="228"/>
      <c r="G32" s="228"/>
      <c r="H32" s="228"/>
      <c r="I32" s="69"/>
      <c r="J32" s="63"/>
      <c r="K32" s="69"/>
      <c r="L32" s="69"/>
      <c r="M32" s="69"/>
      <c r="N32" s="63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3"/>
      <c r="Z32" s="69"/>
      <c r="AA32" s="69"/>
      <c r="AB32" s="69"/>
      <c r="AC32" s="69"/>
      <c r="AD32" s="69"/>
      <c r="AE32" s="69"/>
      <c r="AF32" s="63"/>
      <c r="AG32" s="63"/>
      <c r="AH32" s="26"/>
      <c r="AI32" s="26"/>
      <c r="AJ32" s="278"/>
      <c r="AK32" s="26"/>
      <c r="AL32" s="26"/>
      <c r="AM32" s="228"/>
      <c r="AN32" s="228"/>
      <c r="AO32" s="228"/>
      <c r="AP32" s="228"/>
      <c r="AQ32" s="228"/>
      <c r="AR32" s="228"/>
      <c r="AS32" s="69"/>
      <c r="AT32" s="63"/>
      <c r="AU32" s="69"/>
      <c r="AV32" s="69"/>
      <c r="AW32" s="69"/>
      <c r="AX32" s="63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3"/>
      <c r="BJ32" s="69"/>
      <c r="BK32" s="69"/>
      <c r="BL32" s="69"/>
      <c r="BM32" s="69"/>
      <c r="BN32" s="69"/>
      <c r="BO32" s="69"/>
      <c r="BP32" s="63"/>
      <c r="BQ32" s="63"/>
      <c r="BR32" s="26"/>
      <c r="BS32" s="26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9"/>
      <c r="CQ32" s="279"/>
      <c r="CR32" s="279"/>
      <c r="CS32" s="279"/>
      <c r="CT32" s="279"/>
      <c r="CU32" s="279"/>
      <c r="CV32" s="279"/>
      <c r="CW32" s="279"/>
      <c r="CX32" s="279"/>
    </row>
    <row r="33" spans="1:102" s="276" customFormat="1" ht="15">
      <c r="A33" s="26"/>
      <c r="B33" s="59" t="s">
        <v>97</v>
      </c>
      <c r="C33" s="232"/>
      <c r="D33" s="232"/>
      <c r="E33" s="26"/>
      <c r="F33" s="232"/>
      <c r="G33" s="232"/>
      <c r="H33" s="232"/>
      <c r="I33" s="561" t="s">
        <v>58</v>
      </c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58"/>
      <c r="AI33" s="26"/>
      <c r="AJ33" s="280"/>
      <c r="AK33" s="26"/>
      <c r="AL33" s="59" t="s">
        <v>755</v>
      </c>
      <c r="AM33" s="232"/>
      <c r="AN33" s="232"/>
      <c r="AO33" s="26"/>
      <c r="AP33" s="232"/>
      <c r="AQ33" s="232"/>
      <c r="AR33" s="232"/>
      <c r="AS33" s="561" t="s">
        <v>58</v>
      </c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1"/>
      <c r="BQ33" s="561"/>
      <c r="BR33" s="558"/>
      <c r="BS33" s="26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9"/>
      <c r="CQ33" s="279"/>
      <c r="CR33" s="279"/>
      <c r="CS33" s="279"/>
      <c r="CT33" s="279"/>
      <c r="CU33" s="279"/>
      <c r="CV33" s="279"/>
      <c r="CW33" s="279"/>
      <c r="CX33" s="279"/>
    </row>
    <row r="34" spans="1:102" ht="15">
      <c r="A34" s="26"/>
      <c r="B34" s="26" t="s">
        <v>93</v>
      </c>
      <c r="C34" s="26"/>
      <c r="D34" s="26"/>
      <c r="E34" s="26"/>
      <c r="F34" s="26"/>
      <c r="G34" s="26"/>
      <c r="H34" s="26"/>
      <c r="I34" s="561" t="s">
        <v>58</v>
      </c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58"/>
      <c r="AI34" s="26"/>
      <c r="AJ34" s="280"/>
      <c r="AK34" s="26"/>
      <c r="AL34" s="26" t="s">
        <v>160</v>
      </c>
      <c r="AM34" s="26"/>
      <c r="AN34" s="26"/>
      <c r="AO34" s="26"/>
      <c r="AP34" s="26"/>
      <c r="AQ34" s="26"/>
      <c r="AR34" s="26"/>
      <c r="AS34" s="561" t="s">
        <v>58</v>
      </c>
      <c r="AT34" s="561"/>
      <c r="AU34" s="561"/>
      <c r="AV34" s="561"/>
      <c r="AW34" s="561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1"/>
      <c r="BN34" s="561"/>
      <c r="BO34" s="561"/>
      <c r="BP34" s="561"/>
      <c r="BQ34" s="561"/>
      <c r="BR34" s="558"/>
      <c r="BS34" s="26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</row>
    <row r="35" spans="1:102" ht="15">
      <c r="A35" s="26"/>
      <c r="B35" s="26" t="s">
        <v>5</v>
      </c>
      <c r="C35" s="26"/>
      <c r="D35" s="26"/>
      <c r="E35" s="26"/>
      <c r="F35" s="26"/>
      <c r="G35" s="26"/>
      <c r="H35" s="66"/>
      <c r="I35" s="561" t="s">
        <v>58</v>
      </c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58"/>
      <c r="AI35" s="26"/>
      <c r="AJ35" s="280"/>
      <c r="AK35" s="26"/>
      <c r="AL35" s="26" t="s">
        <v>161</v>
      </c>
      <c r="AM35" s="26"/>
      <c r="AN35" s="26"/>
      <c r="AO35" s="26"/>
      <c r="AP35" s="26"/>
      <c r="AQ35" s="26"/>
      <c r="AR35" s="66"/>
      <c r="AS35" s="561" t="s">
        <v>58</v>
      </c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1"/>
      <c r="BF35" s="561"/>
      <c r="BG35" s="561"/>
      <c r="BH35" s="561"/>
      <c r="BI35" s="561"/>
      <c r="BJ35" s="561"/>
      <c r="BK35" s="561"/>
      <c r="BL35" s="561"/>
      <c r="BM35" s="561"/>
      <c r="BN35" s="561"/>
      <c r="BO35" s="561"/>
      <c r="BP35" s="561"/>
      <c r="BQ35" s="561"/>
      <c r="BR35" s="558"/>
      <c r="BS35" s="26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</row>
    <row r="36" spans="1:102" ht="15">
      <c r="A36" s="26"/>
      <c r="B36" s="26" t="s">
        <v>94</v>
      </c>
      <c r="C36" s="26"/>
      <c r="D36" s="26"/>
      <c r="E36" s="26"/>
      <c r="F36" s="26"/>
      <c r="G36" s="26"/>
      <c r="H36" s="26"/>
      <c r="I36" s="561" t="s">
        <v>58</v>
      </c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58"/>
      <c r="AI36" s="26"/>
      <c r="AJ36" s="280"/>
      <c r="AK36" s="26"/>
      <c r="AL36" s="26" t="s">
        <v>795</v>
      </c>
      <c r="AM36" s="26"/>
      <c r="AN36" s="26"/>
      <c r="AO36" s="26"/>
      <c r="AP36" s="26"/>
      <c r="AQ36" s="26"/>
      <c r="AR36" s="26"/>
      <c r="AS36" s="561" t="s">
        <v>58</v>
      </c>
      <c r="AT36" s="561"/>
      <c r="AU36" s="561"/>
      <c r="AV36" s="561"/>
      <c r="AW36" s="561"/>
      <c r="AX36" s="561"/>
      <c r="AY36" s="561"/>
      <c r="AZ36" s="561"/>
      <c r="BA36" s="561"/>
      <c r="BB36" s="561"/>
      <c r="BC36" s="561"/>
      <c r="BD36" s="561"/>
      <c r="BE36" s="561"/>
      <c r="BF36" s="561"/>
      <c r="BG36" s="561"/>
      <c r="BH36" s="561"/>
      <c r="BI36" s="561"/>
      <c r="BJ36" s="561"/>
      <c r="BK36" s="561"/>
      <c r="BL36" s="561"/>
      <c r="BM36" s="561"/>
      <c r="BN36" s="561"/>
      <c r="BO36" s="561"/>
      <c r="BP36" s="561"/>
      <c r="BQ36" s="561"/>
      <c r="BR36" s="558"/>
      <c r="BS36" s="26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</row>
    <row r="37" spans="1:102">
      <c r="A37" s="26"/>
      <c r="B37" s="26" t="s">
        <v>96</v>
      </c>
      <c r="C37" s="228"/>
      <c r="D37" s="228"/>
      <c r="E37" s="228"/>
      <c r="F37" s="228"/>
      <c r="G37" s="228"/>
      <c r="H37" s="228"/>
      <c r="I37" s="67" t="s">
        <v>258</v>
      </c>
      <c r="J37" s="67"/>
      <c r="K37" s="67"/>
      <c r="L37" s="68"/>
      <c r="M37" s="67"/>
      <c r="N37" s="68"/>
      <c r="O37" s="67"/>
      <c r="P37" s="68" t="s">
        <v>259</v>
      </c>
      <c r="Q37" s="67"/>
      <c r="R37" s="67"/>
      <c r="S37" s="67"/>
      <c r="T37" s="67"/>
      <c r="U37" s="67"/>
      <c r="V37" s="67"/>
      <c r="W37" s="68"/>
      <c r="X37" s="68" t="s">
        <v>6</v>
      </c>
      <c r="Y37" s="67"/>
      <c r="Z37" s="68"/>
      <c r="AA37" s="562"/>
      <c r="AB37" s="562"/>
      <c r="AC37" s="562"/>
      <c r="AD37" s="562"/>
      <c r="AE37" s="562"/>
      <c r="AF37" s="562"/>
      <c r="AG37" s="562"/>
      <c r="AH37" s="170"/>
      <c r="AI37" s="26"/>
      <c r="AJ37" s="280"/>
      <c r="AK37" s="26"/>
      <c r="AL37" s="26" t="s">
        <v>162</v>
      </c>
      <c r="AM37" s="228"/>
      <c r="AN37" s="228"/>
      <c r="AO37" s="228"/>
      <c r="AP37" s="228"/>
      <c r="AQ37" s="228"/>
      <c r="AR37" s="228"/>
      <c r="AS37" s="67" t="s">
        <v>264</v>
      </c>
      <c r="AT37" s="67"/>
      <c r="AU37" s="67"/>
      <c r="AV37" s="68"/>
      <c r="AW37" s="67"/>
      <c r="AX37" s="68"/>
      <c r="AY37" s="67"/>
      <c r="AZ37" s="68" t="s">
        <v>265</v>
      </c>
      <c r="BA37" s="67"/>
      <c r="BB37" s="67"/>
      <c r="BC37" s="67"/>
      <c r="BD37" s="67"/>
      <c r="BE37" s="67"/>
      <c r="BF37" s="67"/>
      <c r="BG37" s="68"/>
      <c r="BH37" s="68" t="s">
        <v>266</v>
      </c>
      <c r="BI37" s="67"/>
      <c r="BJ37" s="68"/>
      <c r="BK37" s="562"/>
      <c r="BL37" s="562"/>
      <c r="BM37" s="562"/>
      <c r="BN37" s="562"/>
      <c r="BO37" s="562"/>
      <c r="BP37" s="562"/>
      <c r="BQ37" s="562"/>
      <c r="BR37" s="170"/>
      <c r="BS37" s="26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</row>
    <row r="38" spans="1:102">
      <c r="A38" s="26"/>
      <c r="B38" s="70"/>
      <c r="C38" s="26"/>
      <c r="D38" s="26"/>
      <c r="E38" s="26"/>
      <c r="F38" s="26"/>
      <c r="G38" s="26"/>
      <c r="H38" s="26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9"/>
      <c r="Y38" s="69"/>
      <c r="Z38" s="69"/>
      <c r="AA38" s="69"/>
      <c r="AB38" s="69"/>
      <c r="AC38" s="69"/>
      <c r="AD38" s="69"/>
      <c r="AE38" s="69"/>
      <c r="AF38" s="63"/>
      <c r="AG38" s="63"/>
      <c r="AH38" s="26"/>
      <c r="AI38" s="26"/>
      <c r="AJ38" s="281"/>
      <c r="AK38" s="26"/>
      <c r="AL38" s="70"/>
      <c r="AM38" s="26"/>
      <c r="AN38" s="26"/>
      <c r="AO38" s="26"/>
      <c r="AP38" s="26"/>
      <c r="AQ38" s="26"/>
      <c r="AR38" s="26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9"/>
      <c r="BI38" s="69"/>
      <c r="BJ38" s="69"/>
      <c r="BK38" s="69"/>
      <c r="BL38" s="69"/>
      <c r="BM38" s="69"/>
      <c r="BN38" s="69"/>
      <c r="BO38" s="69"/>
      <c r="BP38" s="63"/>
      <c r="BQ38" s="63"/>
      <c r="BR38" s="26"/>
      <c r="BS38" s="26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</row>
    <row r="39" spans="1:102" ht="15">
      <c r="A39" s="26"/>
      <c r="B39" s="59" t="s">
        <v>98</v>
      </c>
      <c r="C39" s="232"/>
      <c r="D39" s="232"/>
      <c r="E39" s="26"/>
      <c r="F39" s="232"/>
      <c r="G39" s="232"/>
      <c r="H39" s="232"/>
      <c r="I39" s="561" t="s">
        <v>58</v>
      </c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58"/>
      <c r="AI39" s="26"/>
      <c r="AJ39" s="280"/>
      <c r="AK39" s="26"/>
      <c r="AL39" s="59" t="s">
        <v>210</v>
      </c>
      <c r="AM39" s="232"/>
      <c r="AN39" s="232"/>
      <c r="AO39" s="26"/>
      <c r="AP39" s="232"/>
      <c r="AQ39" s="232"/>
      <c r="AR39" s="232"/>
      <c r="AS39" s="561" t="s">
        <v>58</v>
      </c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58"/>
      <c r="BS39" s="26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2"/>
      <c r="CQ39" s="282"/>
      <c r="CR39" s="282"/>
      <c r="CS39" s="282"/>
      <c r="CT39" s="282"/>
      <c r="CU39" s="282"/>
      <c r="CV39" s="282"/>
      <c r="CW39" s="282"/>
    </row>
    <row r="40" spans="1:102" ht="15">
      <c r="A40" s="26"/>
      <c r="B40" s="26" t="s">
        <v>93</v>
      </c>
      <c r="C40" s="26"/>
      <c r="D40" s="26"/>
      <c r="E40" s="26"/>
      <c r="F40" s="26"/>
      <c r="G40" s="26"/>
      <c r="H40" s="26"/>
      <c r="I40" s="561" t="s">
        <v>58</v>
      </c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58"/>
      <c r="AI40" s="26"/>
      <c r="AJ40" s="280"/>
      <c r="AK40" s="26"/>
      <c r="AL40" s="26" t="s">
        <v>160</v>
      </c>
      <c r="AM40" s="26"/>
      <c r="AN40" s="26"/>
      <c r="AO40" s="26"/>
      <c r="AP40" s="26"/>
      <c r="AQ40" s="26"/>
      <c r="AR40" s="26"/>
      <c r="AS40" s="561" t="s">
        <v>58</v>
      </c>
      <c r="AT40" s="561"/>
      <c r="AU40" s="561"/>
      <c r="AV40" s="561"/>
      <c r="AW40" s="561"/>
      <c r="AX40" s="561"/>
      <c r="AY40" s="561"/>
      <c r="AZ40" s="561"/>
      <c r="BA40" s="561"/>
      <c r="BB40" s="561"/>
      <c r="BC40" s="561"/>
      <c r="BD40" s="561"/>
      <c r="BE40" s="561"/>
      <c r="BF40" s="561"/>
      <c r="BG40" s="561"/>
      <c r="BH40" s="561"/>
      <c r="BI40" s="561"/>
      <c r="BJ40" s="561"/>
      <c r="BK40" s="561"/>
      <c r="BL40" s="561"/>
      <c r="BM40" s="561"/>
      <c r="BN40" s="561"/>
      <c r="BO40" s="561"/>
      <c r="BP40" s="561"/>
      <c r="BQ40" s="561"/>
      <c r="BR40" s="558"/>
      <c r="BS40" s="26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2"/>
      <c r="CQ40" s="282"/>
      <c r="CR40" s="282"/>
      <c r="CS40" s="282"/>
      <c r="CT40" s="282"/>
      <c r="CU40" s="282"/>
      <c r="CV40" s="282"/>
      <c r="CW40" s="282"/>
    </row>
    <row r="41" spans="1:102" ht="15">
      <c r="A41" s="26"/>
      <c r="B41" s="26" t="s">
        <v>5</v>
      </c>
      <c r="C41" s="26"/>
      <c r="D41" s="26"/>
      <c r="E41" s="26"/>
      <c r="F41" s="26"/>
      <c r="G41" s="26"/>
      <c r="H41" s="66"/>
      <c r="I41" s="561" t="s">
        <v>58</v>
      </c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58"/>
      <c r="AI41" s="26"/>
      <c r="AJ41" s="280"/>
      <c r="AK41" s="26"/>
      <c r="AL41" s="26" t="s">
        <v>161</v>
      </c>
      <c r="AM41" s="26"/>
      <c r="AN41" s="26"/>
      <c r="AO41" s="26"/>
      <c r="AP41" s="26"/>
      <c r="AQ41" s="26"/>
      <c r="AR41" s="66"/>
      <c r="AS41" s="561" t="s">
        <v>58</v>
      </c>
      <c r="AT41" s="561"/>
      <c r="AU41" s="561"/>
      <c r="AV41" s="561"/>
      <c r="AW41" s="561"/>
      <c r="AX41" s="561"/>
      <c r="AY41" s="561"/>
      <c r="AZ41" s="561"/>
      <c r="BA41" s="561"/>
      <c r="BB41" s="561"/>
      <c r="BC41" s="561"/>
      <c r="BD41" s="561"/>
      <c r="BE41" s="561"/>
      <c r="BF41" s="561"/>
      <c r="BG41" s="561"/>
      <c r="BH41" s="561"/>
      <c r="BI41" s="561"/>
      <c r="BJ41" s="561"/>
      <c r="BK41" s="561"/>
      <c r="BL41" s="561"/>
      <c r="BM41" s="561"/>
      <c r="BN41" s="561"/>
      <c r="BO41" s="561"/>
      <c r="BP41" s="561"/>
      <c r="BQ41" s="561"/>
      <c r="BR41" s="558"/>
      <c r="BS41" s="26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</row>
    <row r="42" spans="1:102" ht="15">
      <c r="A42" s="26"/>
      <c r="B42" s="26" t="s">
        <v>94</v>
      </c>
      <c r="C42" s="26"/>
      <c r="D42" s="26"/>
      <c r="E42" s="26"/>
      <c r="F42" s="26"/>
      <c r="G42" s="26"/>
      <c r="H42" s="26"/>
      <c r="I42" s="561" t="s">
        <v>58</v>
      </c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58"/>
      <c r="AI42" s="26"/>
      <c r="AJ42" s="281"/>
      <c r="AK42" s="26"/>
      <c r="AL42" s="26" t="s">
        <v>795</v>
      </c>
      <c r="AM42" s="26"/>
      <c r="AN42" s="26"/>
      <c r="AO42" s="26"/>
      <c r="AP42" s="26"/>
      <c r="AQ42" s="26"/>
      <c r="AR42" s="26"/>
      <c r="AS42" s="561" t="s">
        <v>58</v>
      </c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1"/>
      <c r="BE42" s="561"/>
      <c r="BF42" s="561"/>
      <c r="BG42" s="561"/>
      <c r="BH42" s="561"/>
      <c r="BI42" s="561"/>
      <c r="BJ42" s="561"/>
      <c r="BK42" s="561"/>
      <c r="BL42" s="561"/>
      <c r="BM42" s="561"/>
      <c r="BN42" s="561"/>
      <c r="BO42" s="561"/>
      <c r="BP42" s="561"/>
      <c r="BQ42" s="561"/>
      <c r="BR42" s="558"/>
      <c r="BS42" s="26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</row>
    <row r="43" spans="1:102">
      <c r="A43" s="26"/>
      <c r="B43" s="26" t="s">
        <v>96</v>
      </c>
      <c r="C43" s="228"/>
      <c r="D43" s="228"/>
      <c r="E43" s="228"/>
      <c r="F43" s="228"/>
      <c r="G43" s="228"/>
      <c r="H43" s="228"/>
      <c r="I43" s="67" t="s">
        <v>258</v>
      </c>
      <c r="J43" s="67"/>
      <c r="K43" s="67"/>
      <c r="L43" s="68"/>
      <c r="M43" s="67"/>
      <c r="N43" s="68"/>
      <c r="O43" s="67"/>
      <c r="P43" s="68" t="s">
        <v>259</v>
      </c>
      <c r="Q43" s="67"/>
      <c r="R43" s="67"/>
      <c r="S43" s="67"/>
      <c r="T43" s="67"/>
      <c r="U43" s="67"/>
      <c r="V43" s="67"/>
      <c r="W43" s="68"/>
      <c r="X43" s="68" t="s">
        <v>6</v>
      </c>
      <c r="Y43" s="67"/>
      <c r="Z43" s="68"/>
      <c r="AA43" s="562"/>
      <c r="AB43" s="562"/>
      <c r="AC43" s="562"/>
      <c r="AD43" s="562"/>
      <c r="AE43" s="562"/>
      <c r="AF43" s="562"/>
      <c r="AG43" s="562"/>
      <c r="AH43" s="170"/>
      <c r="AI43" s="26"/>
      <c r="AJ43" s="280"/>
      <c r="AK43" s="26"/>
      <c r="AL43" s="26" t="s">
        <v>162</v>
      </c>
      <c r="AM43" s="228"/>
      <c r="AN43" s="228"/>
      <c r="AO43" s="228"/>
      <c r="AP43" s="228"/>
      <c r="AQ43" s="228"/>
      <c r="AR43" s="228"/>
      <c r="AS43" s="67" t="s">
        <v>264</v>
      </c>
      <c r="AT43" s="67"/>
      <c r="AU43" s="67"/>
      <c r="AV43" s="68"/>
      <c r="AW43" s="67"/>
      <c r="AX43" s="68"/>
      <c r="AY43" s="67"/>
      <c r="AZ43" s="68" t="s">
        <v>265</v>
      </c>
      <c r="BA43" s="67"/>
      <c r="BB43" s="67"/>
      <c r="BC43" s="67"/>
      <c r="BD43" s="67"/>
      <c r="BE43" s="67"/>
      <c r="BF43" s="67"/>
      <c r="BG43" s="68"/>
      <c r="BH43" s="68" t="s">
        <v>266</v>
      </c>
      <c r="BI43" s="67"/>
      <c r="BJ43" s="68"/>
      <c r="BK43" s="562"/>
      <c r="BL43" s="562"/>
      <c r="BM43" s="562"/>
      <c r="BN43" s="562"/>
      <c r="BO43" s="562"/>
      <c r="BP43" s="562"/>
      <c r="BQ43" s="562"/>
      <c r="BR43" s="170"/>
      <c r="BS43" s="26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2"/>
      <c r="CQ43" s="282"/>
      <c r="CR43" s="282"/>
      <c r="CS43" s="282"/>
      <c r="CT43" s="282"/>
      <c r="CU43" s="282"/>
      <c r="CV43" s="282"/>
      <c r="CW43" s="282"/>
    </row>
    <row r="44" spans="1:102">
      <c r="A44" s="26"/>
      <c r="B44" s="70"/>
      <c r="C44" s="26"/>
      <c r="D44" s="26"/>
      <c r="E44" s="26"/>
      <c r="F44" s="26"/>
      <c r="G44" s="26"/>
      <c r="H44" s="26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9"/>
      <c r="Y44" s="69"/>
      <c r="Z44" s="69"/>
      <c r="AA44" s="69"/>
      <c r="AB44" s="69"/>
      <c r="AC44" s="69"/>
      <c r="AD44" s="69"/>
      <c r="AE44" s="69"/>
      <c r="AF44" s="63"/>
      <c r="AG44" s="63"/>
      <c r="AH44" s="26"/>
      <c r="AI44" s="26"/>
      <c r="AJ44" s="280"/>
      <c r="AK44" s="26"/>
      <c r="AL44" s="70"/>
      <c r="AM44" s="26"/>
      <c r="AN44" s="26"/>
      <c r="AO44" s="26"/>
      <c r="AP44" s="26"/>
      <c r="AQ44" s="26"/>
      <c r="AR44" s="26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9"/>
      <c r="BI44" s="69"/>
      <c r="BJ44" s="69"/>
      <c r="BK44" s="69"/>
      <c r="BL44" s="69"/>
      <c r="BM44" s="69"/>
      <c r="BN44" s="69"/>
      <c r="BO44" s="69"/>
      <c r="BP44" s="63"/>
      <c r="BQ44" s="63"/>
      <c r="BR44" s="26"/>
      <c r="BS44" s="26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</row>
    <row r="45" spans="1:102" ht="15">
      <c r="A45" s="26"/>
      <c r="B45" s="59" t="s">
        <v>99</v>
      </c>
      <c r="C45" s="232"/>
      <c r="D45" s="232"/>
      <c r="E45" s="26"/>
      <c r="F45" s="232"/>
      <c r="G45" s="232"/>
      <c r="H45" s="232"/>
      <c r="I45" s="561" t="s">
        <v>58</v>
      </c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58"/>
      <c r="AI45" s="26"/>
      <c r="AJ45" s="281"/>
      <c r="AK45" s="26"/>
      <c r="AL45" s="59" t="s">
        <v>211</v>
      </c>
      <c r="AM45" s="232"/>
      <c r="AN45" s="232"/>
      <c r="AO45" s="26"/>
      <c r="AP45" s="232"/>
      <c r="AQ45" s="232"/>
      <c r="AR45" s="232"/>
      <c r="AS45" s="561" t="s">
        <v>58</v>
      </c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561"/>
      <c r="BO45" s="561"/>
      <c r="BP45" s="561"/>
      <c r="BQ45" s="561"/>
      <c r="BR45" s="558"/>
      <c r="BS45" s="26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</row>
    <row r="46" spans="1:102" ht="15">
      <c r="A46" s="26"/>
      <c r="B46" s="26" t="s">
        <v>93</v>
      </c>
      <c r="C46" s="26"/>
      <c r="D46" s="26"/>
      <c r="E46" s="26"/>
      <c r="F46" s="26"/>
      <c r="G46" s="26"/>
      <c r="H46" s="26"/>
      <c r="I46" s="561" t="s">
        <v>58</v>
      </c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  <c r="AE46" s="561"/>
      <c r="AF46" s="561"/>
      <c r="AG46" s="561"/>
      <c r="AH46" s="558"/>
      <c r="AI46" s="26"/>
      <c r="AJ46" s="281"/>
      <c r="AK46" s="26"/>
      <c r="AL46" s="26" t="s">
        <v>160</v>
      </c>
      <c r="AM46" s="26"/>
      <c r="AN46" s="26"/>
      <c r="AO46" s="26"/>
      <c r="AP46" s="26"/>
      <c r="AQ46" s="26"/>
      <c r="AR46" s="26"/>
      <c r="AS46" s="561" t="s">
        <v>58</v>
      </c>
      <c r="AT46" s="561"/>
      <c r="AU46" s="561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1"/>
      <c r="BM46" s="561"/>
      <c r="BN46" s="561"/>
      <c r="BO46" s="561"/>
      <c r="BP46" s="561"/>
      <c r="BQ46" s="561"/>
      <c r="BR46" s="558"/>
      <c r="BS46" s="26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</row>
    <row r="47" spans="1:102" ht="15">
      <c r="A47" s="26"/>
      <c r="B47" s="26" t="s">
        <v>5</v>
      </c>
      <c r="C47" s="26"/>
      <c r="D47" s="26"/>
      <c r="E47" s="26"/>
      <c r="F47" s="26"/>
      <c r="G47" s="26"/>
      <c r="H47" s="66"/>
      <c r="I47" s="561" t="s">
        <v>58</v>
      </c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561"/>
      <c r="AC47" s="561"/>
      <c r="AD47" s="561"/>
      <c r="AE47" s="561"/>
      <c r="AF47" s="561"/>
      <c r="AG47" s="561"/>
      <c r="AH47" s="558"/>
      <c r="AI47" s="26"/>
      <c r="AJ47" s="281"/>
      <c r="AK47" s="26"/>
      <c r="AL47" s="26" t="s">
        <v>161</v>
      </c>
      <c r="AM47" s="26"/>
      <c r="AN47" s="26"/>
      <c r="AO47" s="26"/>
      <c r="AP47" s="26"/>
      <c r="AQ47" s="26"/>
      <c r="AR47" s="66"/>
      <c r="AS47" s="561" t="s">
        <v>58</v>
      </c>
      <c r="AT47" s="561"/>
      <c r="AU47" s="561"/>
      <c r="AV47" s="561"/>
      <c r="AW47" s="561"/>
      <c r="AX47" s="561"/>
      <c r="AY47" s="561"/>
      <c r="AZ47" s="561"/>
      <c r="BA47" s="561"/>
      <c r="BB47" s="561"/>
      <c r="BC47" s="561"/>
      <c r="BD47" s="561"/>
      <c r="BE47" s="561"/>
      <c r="BF47" s="561"/>
      <c r="BG47" s="561"/>
      <c r="BH47" s="561"/>
      <c r="BI47" s="561"/>
      <c r="BJ47" s="561"/>
      <c r="BK47" s="561"/>
      <c r="BL47" s="561"/>
      <c r="BM47" s="561"/>
      <c r="BN47" s="561"/>
      <c r="BO47" s="561"/>
      <c r="BP47" s="561"/>
      <c r="BQ47" s="561"/>
      <c r="BR47" s="558"/>
      <c r="BS47" s="26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2"/>
      <c r="CQ47" s="282"/>
      <c r="CR47" s="282"/>
      <c r="CS47" s="282"/>
      <c r="CT47" s="282"/>
      <c r="CU47" s="282"/>
      <c r="CV47" s="282"/>
    </row>
    <row r="48" spans="1:102" ht="15">
      <c r="A48" s="26"/>
      <c r="B48" s="26" t="s">
        <v>94</v>
      </c>
      <c r="C48" s="26"/>
      <c r="D48" s="26"/>
      <c r="E48" s="26"/>
      <c r="F48" s="26"/>
      <c r="G48" s="26"/>
      <c r="H48" s="26"/>
      <c r="I48" s="561" t="s">
        <v>58</v>
      </c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58"/>
      <c r="AI48" s="26"/>
      <c r="AJ48" s="281"/>
      <c r="AK48" s="26"/>
      <c r="AL48" s="26" t="s">
        <v>795</v>
      </c>
      <c r="AM48" s="26"/>
      <c r="AN48" s="26"/>
      <c r="AO48" s="26"/>
      <c r="AP48" s="26"/>
      <c r="AQ48" s="26"/>
      <c r="AR48" s="26"/>
      <c r="AS48" s="561" t="s">
        <v>58</v>
      </c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  <c r="BM48" s="561"/>
      <c r="BN48" s="561"/>
      <c r="BO48" s="561"/>
      <c r="BP48" s="561"/>
      <c r="BQ48" s="561"/>
      <c r="BR48" s="558"/>
      <c r="BS48" s="26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2"/>
      <c r="CQ48" s="282"/>
      <c r="CR48" s="282"/>
      <c r="CS48" s="282"/>
      <c r="CT48" s="282"/>
      <c r="CU48" s="282"/>
      <c r="CV48" s="282"/>
    </row>
    <row r="49" spans="1:100">
      <c r="A49" s="26"/>
      <c r="B49" s="26" t="s">
        <v>96</v>
      </c>
      <c r="C49" s="228"/>
      <c r="D49" s="228"/>
      <c r="E49" s="228"/>
      <c r="F49" s="228"/>
      <c r="G49" s="228"/>
      <c r="H49" s="228"/>
      <c r="I49" s="67" t="s">
        <v>258</v>
      </c>
      <c r="J49" s="67"/>
      <c r="K49" s="67"/>
      <c r="L49" s="68"/>
      <c r="M49" s="67"/>
      <c r="N49" s="68"/>
      <c r="O49" s="67"/>
      <c r="P49" s="68" t="s">
        <v>259</v>
      </c>
      <c r="Q49" s="67"/>
      <c r="R49" s="67"/>
      <c r="S49" s="67"/>
      <c r="T49" s="67"/>
      <c r="U49" s="67"/>
      <c r="V49" s="67"/>
      <c r="W49" s="68"/>
      <c r="X49" s="68" t="s">
        <v>6</v>
      </c>
      <c r="Y49" s="67"/>
      <c r="Z49" s="68"/>
      <c r="AA49" s="562"/>
      <c r="AB49" s="562"/>
      <c r="AC49" s="562"/>
      <c r="AD49" s="562"/>
      <c r="AE49" s="562"/>
      <c r="AF49" s="562"/>
      <c r="AG49" s="562"/>
      <c r="AH49" s="170"/>
      <c r="AI49" s="26"/>
      <c r="AJ49" s="281"/>
      <c r="AK49" s="26"/>
      <c r="AL49" s="26" t="s">
        <v>162</v>
      </c>
      <c r="AM49" s="228"/>
      <c r="AN49" s="228"/>
      <c r="AO49" s="228"/>
      <c r="AP49" s="228"/>
      <c r="AQ49" s="228"/>
      <c r="AR49" s="228"/>
      <c r="AS49" s="67" t="s">
        <v>264</v>
      </c>
      <c r="AT49" s="67"/>
      <c r="AU49" s="67"/>
      <c r="AV49" s="68"/>
      <c r="AW49" s="67"/>
      <c r="AX49" s="68"/>
      <c r="AY49" s="67"/>
      <c r="AZ49" s="68" t="s">
        <v>265</v>
      </c>
      <c r="BA49" s="67"/>
      <c r="BB49" s="67"/>
      <c r="BC49" s="67"/>
      <c r="BD49" s="67"/>
      <c r="BE49" s="67"/>
      <c r="BF49" s="67"/>
      <c r="BG49" s="68"/>
      <c r="BH49" s="68" t="s">
        <v>266</v>
      </c>
      <c r="BI49" s="67"/>
      <c r="BJ49" s="68"/>
      <c r="BK49" s="562"/>
      <c r="BL49" s="562"/>
      <c r="BM49" s="562"/>
      <c r="BN49" s="562"/>
      <c r="BO49" s="562"/>
      <c r="BP49" s="562"/>
      <c r="BQ49" s="562"/>
      <c r="BR49" s="170"/>
      <c r="BS49" s="26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2"/>
      <c r="CQ49" s="282"/>
      <c r="CR49" s="282"/>
      <c r="CS49" s="282"/>
      <c r="CT49" s="282"/>
      <c r="CU49" s="282"/>
      <c r="CV49" s="282"/>
    </row>
    <row r="50" spans="1:100">
      <c r="A50" s="26"/>
      <c r="B50" s="70"/>
      <c r="C50" s="26"/>
      <c r="D50" s="26"/>
      <c r="E50" s="26"/>
      <c r="F50" s="26"/>
      <c r="G50" s="26"/>
      <c r="H50" s="26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9"/>
      <c r="Y50" s="69"/>
      <c r="Z50" s="69"/>
      <c r="AA50" s="69"/>
      <c r="AB50" s="69"/>
      <c r="AC50" s="69"/>
      <c r="AD50" s="69"/>
      <c r="AE50" s="69"/>
      <c r="AF50" s="63"/>
      <c r="AG50" s="63"/>
      <c r="AH50" s="26"/>
      <c r="AI50" s="26"/>
      <c r="AJ50" s="281"/>
      <c r="AK50" s="26"/>
      <c r="AL50" s="70"/>
      <c r="AM50" s="26"/>
      <c r="AN50" s="26"/>
      <c r="AO50" s="26"/>
      <c r="AP50" s="26"/>
      <c r="AQ50" s="26"/>
      <c r="AR50" s="26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9"/>
      <c r="BI50" s="69"/>
      <c r="BJ50" s="69"/>
      <c r="BK50" s="69"/>
      <c r="BL50" s="69"/>
      <c r="BM50" s="69"/>
      <c r="BN50" s="69"/>
      <c r="BO50" s="69"/>
      <c r="BP50" s="63"/>
      <c r="BQ50" s="63"/>
      <c r="BR50" s="26"/>
      <c r="BS50" s="26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2"/>
      <c r="CQ50" s="282"/>
      <c r="CR50" s="282"/>
      <c r="CS50" s="282"/>
      <c r="CT50" s="282"/>
      <c r="CU50" s="282"/>
      <c r="CV50" s="282"/>
    </row>
    <row r="51" spans="1:100" ht="15">
      <c r="A51" s="26"/>
      <c r="B51" s="59" t="s">
        <v>100</v>
      </c>
      <c r="C51" s="232"/>
      <c r="D51" s="232"/>
      <c r="E51" s="26"/>
      <c r="F51" s="232"/>
      <c r="G51" s="232"/>
      <c r="H51" s="232"/>
      <c r="I51" s="561" t="s">
        <v>58</v>
      </c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58"/>
      <c r="AI51" s="26"/>
      <c r="AJ51" s="281"/>
      <c r="AK51" s="26"/>
      <c r="AL51" s="59" t="s">
        <v>212</v>
      </c>
      <c r="AM51" s="232"/>
      <c r="AN51" s="232"/>
      <c r="AO51" s="26"/>
      <c r="AP51" s="232"/>
      <c r="AQ51" s="232"/>
      <c r="AR51" s="232"/>
      <c r="AS51" s="561" t="s">
        <v>58</v>
      </c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BP51" s="561"/>
      <c r="BQ51" s="561"/>
      <c r="BR51" s="558"/>
      <c r="BS51" s="26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2"/>
      <c r="CQ51" s="282"/>
      <c r="CR51" s="282"/>
      <c r="CS51" s="282"/>
      <c r="CT51" s="282"/>
      <c r="CU51" s="282"/>
      <c r="CV51" s="282"/>
    </row>
    <row r="52" spans="1:100" ht="15">
      <c r="A52" s="26"/>
      <c r="B52" s="26" t="s">
        <v>93</v>
      </c>
      <c r="C52" s="26"/>
      <c r="D52" s="26"/>
      <c r="E52" s="26"/>
      <c r="F52" s="26"/>
      <c r="G52" s="26"/>
      <c r="H52" s="26"/>
      <c r="I52" s="561" t="s">
        <v>58</v>
      </c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1"/>
      <c r="AE52" s="561"/>
      <c r="AF52" s="561"/>
      <c r="AG52" s="561"/>
      <c r="AH52" s="558"/>
      <c r="AI52" s="26"/>
      <c r="AJ52" s="281"/>
      <c r="AK52" s="26"/>
      <c r="AL52" s="26" t="s">
        <v>160</v>
      </c>
      <c r="AM52" s="26"/>
      <c r="AN52" s="26"/>
      <c r="AO52" s="26"/>
      <c r="AP52" s="26"/>
      <c r="AQ52" s="26"/>
      <c r="AR52" s="26"/>
      <c r="AS52" s="561" t="s">
        <v>58</v>
      </c>
      <c r="AT52" s="561"/>
      <c r="AU52" s="561"/>
      <c r="AV52" s="561"/>
      <c r="AW52" s="561"/>
      <c r="AX52" s="561"/>
      <c r="AY52" s="561"/>
      <c r="AZ52" s="561"/>
      <c r="BA52" s="561"/>
      <c r="BB52" s="561"/>
      <c r="BC52" s="561"/>
      <c r="BD52" s="561"/>
      <c r="BE52" s="561"/>
      <c r="BF52" s="561"/>
      <c r="BG52" s="561"/>
      <c r="BH52" s="561"/>
      <c r="BI52" s="561"/>
      <c r="BJ52" s="561"/>
      <c r="BK52" s="561"/>
      <c r="BL52" s="561"/>
      <c r="BM52" s="561"/>
      <c r="BN52" s="561"/>
      <c r="BO52" s="561"/>
      <c r="BP52" s="561"/>
      <c r="BQ52" s="561"/>
      <c r="BR52" s="558"/>
      <c r="BS52" s="26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2"/>
      <c r="CQ52" s="282"/>
      <c r="CR52" s="282"/>
      <c r="CS52" s="282"/>
      <c r="CT52" s="282"/>
      <c r="CU52" s="282"/>
      <c r="CV52" s="282"/>
    </row>
    <row r="53" spans="1:100" ht="15">
      <c r="A53" s="26"/>
      <c r="B53" s="26" t="s">
        <v>5</v>
      </c>
      <c r="C53" s="26"/>
      <c r="D53" s="26"/>
      <c r="E53" s="26"/>
      <c r="F53" s="26"/>
      <c r="G53" s="26"/>
      <c r="H53" s="66"/>
      <c r="I53" s="561" t="s">
        <v>58</v>
      </c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58"/>
      <c r="AI53" s="26"/>
      <c r="AJ53" s="281"/>
      <c r="AK53" s="26"/>
      <c r="AL53" s="26" t="s">
        <v>161</v>
      </c>
      <c r="AM53" s="26"/>
      <c r="AN53" s="26"/>
      <c r="AO53" s="26"/>
      <c r="AP53" s="26"/>
      <c r="AQ53" s="26"/>
      <c r="AR53" s="66"/>
      <c r="AS53" s="561" t="s">
        <v>58</v>
      </c>
      <c r="AT53" s="561"/>
      <c r="AU53" s="561"/>
      <c r="AV53" s="561"/>
      <c r="AW53" s="561"/>
      <c r="AX53" s="561"/>
      <c r="AY53" s="561"/>
      <c r="AZ53" s="561"/>
      <c r="BA53" s="561"/>
      <c r="BB53" s="561"/>
      <c r="BC53" s="561"/>
      <c r="BD53" s="561"/>
      <c r="BE53" s="561"/>
      <c r="BF53" s="561"/>
      <c r="BG53" s="561"/>
      <c r="BH53" s="561"/>
      <c r="BI53" s="561"/>
      <c r="BJ53" s="561"/>
      <c r="BK53" s="561"/>
      <c r="BL53" s="561"/>
      <c r="BM53" s="561"/>
      <c r="BN53" s="561"/>
      <c r="BO53" s="561"/>
      <c r="BP53" s="561"/>
      <c r="BQ53" s="561"/>
      <c r="BR53" s="558"/>
      <c r="BS53" s="26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2"/>
      <c r="CQ53" s="282"/>
      <c r="CR53" s="282"/>
      <c r="CS53" s="282"/>
      <c r="CT53" s="282"/>
      <c r="CU53" s="282"/>
      <c r="CV53" s="282"/>
    </row>
    <row r="54" spans="1:100" ht="15">
      <c r="A54" s="26"/>
      <c r="B54" s="26" t="s">
        <v>94</v>
      </c>
      <c r="C54" s="26"/>
      <c r="D54" s="26"/>
      <c r="E54" s="26"/>
      <c r="F54" s="26"/>
      <c r="G54" s="26"/>
      <c r="H54" s="26"/>
      <c r="I54" s="561" t="s">
        <v>58</v>
      </c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  <c r="AE54" s="561"/>
      <c r="AF54" s="561"/>
      <c r="AG54" s="561"/>
      <c r="AH54" s="558"/>
      <c r="AI54" s="26"/>
      <c r="AJ54" s="281"/>
      <c r="AK54" s="26"/>
      <c r="AL54" s="26" t="s">
        <v>795</v>
      </c>
      <c r="AM54" s="26"/>
      <c r="AN54" s="26"/>
      <c r="AO54" s="26"/>
      <c r="AP54" s="26"/>
      <c r="AQ54" s="26"/>
      <c r="AR54" s="26"/>
      <c r="AS54" s="561" t="s">
        <v>58</v>
      </c>
      <c r="AT54" s="561"/>
      <c r="AU54" s="561"/>
      <c r="AV54" s="561"/>
      <c r="AW54" s="561"/>
      <c r="AX54" s="561"/>
      <c r="AY54" s="561"/>
      <c r="AZ54" s="561"/>
      <c r="BA54" s="561"/>
      <c r="BB54" s="561"/>
      <c r="BC54" s="561"/>
      <c r="BD54" s="561"/>
      <c r="BE54" s="561"/>
      <c r="BF54" s="561"/>
      <c r="BG54" s="561"/>
      <c r="BH54" s="561"/>
      <c r="BI54" s="561"/>
      <c r="BJ54" s="561"/>
      <c r="BK54" s="561"/>
      <c r="BL54" s="561"/>
      <c r="BM54" s="561"/>
      <c r="BN54" s="561"/>
      <c r="BO54" s="561"/>
      <c r="BP54" s="561"/>
      <c r="BQ54" s="561"/>
      <c r="BR54" s="558"/>
      <c r="BS54" s="26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2"/>
      <c r="CQ54" s="282"/>
      <c r="CR54" s="282"/>
      <c r="CS54" s="282"/>
      <c r="CT54" s="282"/>
      <c r="CU54" s="282"/>
      <c r="CV54" s="282"/>
    </row>
    <row r="55" spans="1:100" ht="15">
      <c r="A55" s="26"/>
      <c r="B55" s="26" t="s">
        <v>794</v>
      </c>
      <c r="C55" s="26"/>
      <c r="D55" s="26"/>
      <c r="E55" s="26"/>
      <c r="F55" s="26"/>
      <c r="G55" s="26"/>
      <c r="H55" s="26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5"/>
      <c r="AI55" s="26"/>
      <c r="AJ55" s="281"/>
      <c r="AK55" s="26"/>
      <c r="AL55" s="26" t="s">
        <v>793</v>
      </c>
      <c r="AM55" s="26"/>
      <c r="AN55" s="26"/>
      <c r="AO55" s="26"/>
      <c r="AP55" s="26"/>
      <c r="AQ55" s="26"/>
      <c r="AR55" s="26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5"/>
      <c r="BS55" s="26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2"/>
      <c r="CQ55" s="282"/>
      <c r="CR55" s="282"/>
      <c r="CS55" s="282"/>
      <c r="CT55" s="282"/>
      <c r="CU55" s="282"/>
      <c r="CV55" s="282"/>
    </row>
    <row r="56" spans="1:100">
      <c r="A56" s="26"/>
      <c r="B56" s="26" t="s">
        <v>96</v>
      </c>
      <c r="C56" s="228"/>
      <c r="D56" s="228"/>
      <c r="E56" s="228"/>
      <c r="F56" s="228"/>
      <c r="G56" s="228"/>
      <c r="H56" s="228"/>
      <c r="I56" s="67" t="s">
        <v>258</v>
      </c>
      <c r="J56" s="67"/>
      <c r="K56" s="67"/>
      <c r="L56" s="68"/>
      <c r="M56" s="67"/>
      <c r="N56" s="68"/>
      <c r="O56" s="67"/>
      <c r="P56" s="68" t="s">
        <v>259</v>
      </c>
      <c r="Q56" s="67"/>
      <c r="R56" s="67"/>
      <c r="S56" s="67"/>
      <c r="T56" s="67"/>
      <c r="U56" s="67"/>
      <c r="V56" s="67"/>
      <c r="W56" s="68"/>
      <c r="X56" s="68" t="s">
        <v>6</v>
      </c>
      <c r="Y56" s="67"/>
      <c r="Z56" s="68"/>
      <c r="AA56" s="562"/>
      <c r="AB56" s="562"/>
      <c r="AC56" s="562"/>
      <c r="AD56" s="562"/>
      <c r="AE56" s="562"/>
      <c r="AF56" s="562"/>
      <c r="AG56" s="562"/>
      <c r="AH56" s="170"/>
      <c r="AI56" s="26"/>
      <c r="AJ56" s="281"/>
      <c r="AK56" s="26"/>
      <c r="AL56" s="26" t="s">
        <v>162</v>
      </c>
      <c r="AM56" s="228"/>
      <c r="AN56" s="228"/>
      <c r="AO56" s="228"/>
      <c r="AP56" s="228"/>
      <c r="AQ56" s="228"/>
      <c r="AR56" s="228"/>
      <c r="AS56" s="67" t="s">
        <v>264</v>
      </c>
      <c r="AT56" s="67"/>
      <c r="AU56" s="67"/>
      <c r="AV56" s="68"/>
      <c r="AW56" s="67"/>
      <c r="AX56" s="68"/>
      <c r="AY56" s="67"/>
      <c r="AZ56" s="68" t="s">
        <v>265</v>
      </c>
      <c r="BA56" s="67"/>
      <c r="BB56" s="67"/>
      <c r="BC56" s="67"/>
      <c r="BD56" s="67"/>
      <c r="BE56" s="67"/>
      <c r="BF56" s="67"/>
      <c r="BG56" s="68"/>
      <c r="BH56" s="68" t="s">
        <v>266</v>
      </c>
      <c r="BI56" s="67"/>
      <c r="BJ56" s="68"/>
      <c r="BK56" s="562"/>
      <c r="BL56" s="562"/>
      <c r="BM56" s="562"/>
      <c r="BN56" s="562"/>
      <c r="BO56" s="562"/>
      <c r="BP56" s="562"/>
      <c r="BQ56" s="562"/>
      <c r="BR56" s="170"/>
      <c r="BS56" s="26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2"/>
      <c r="CQ56" s="282"/>
      <c r="CR56" s="282"/>
      <c r="CS56" s="282"/>
      <c r="CT56" s="282"/>
      <c r="CU56" s="282"/>
      <c r="CV56" s="282"/>
    </row>
    <row r="57" spans="1:100">
      <c r="A57" s="26"/>
      <c r="B57" s="70"/>
      <c r="C57" s="26"/>
      <c r="D57" s="26"/>
      <c r="E57" s="26"/>
      <c r="F57" s="26"/>
      <c r="G57" s="26"/>
      <c r="H57" s="26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9"/>
      <c r="Y57" s="69"/>
      <c r="Z57" s="69"/>
      <c r="AA57" s="69"/>
      <c r="AB57" s="69"/>
      <c r="AC57" s="69"/>
      <c r="AD57" s="69"/>
      <c r="AE57" s="69"/>
      <c r="AF57" s="63"/>
      <c r="AG57" s="63"/>
      <c r="AH57" s="26"/>
      <c r="AI57" s="26"/>
      <c r="AJ57" s="281"/>
      <c r="AK57" s="26"/>
      <c r="AL57" s="70"/>
      <c r="AM57" s="26"/>
      <c r="AN57" s="26"/>
      <c r="AO57" s="26"/>
      <c r="AP57" s="26"/>
      <c r="AQ57" s="26"/>
      <c r="AR57" s="26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9"/>
      <c r="BI57" s="69"/>
      <c r="BJ57" s="69"/>
      <c r="BK57" s="69"/>
      <c r="BL57" s="69"/>
      <c r="BM57" s="69"/>
      <c r="BN57" s="69"/>
      <c r="BO57" s="69"/>
      <c r="BP57" s="63"/>
      <c r="BQ57" s="63"/>
      <c r="BR57" s="26"/>
      <c r="BS57" s="26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2"/>
      <c r="CQ57" s="282"/>
      <c r="CR57" s="282"/>
      <c r="CS57" s="282"/>
      <c r="CT57" s="282"/>
      <c r="CU57" s="282"/>
      <c r="CV57" s="282"/>
    </row>
    <row r="58" spans="1:100" ht="15">
      <c r="A58" s="26"/>
      <c r="B58" s="59" t="s">
        <v>757</v>
      </c>
      <c r="C58" s="232"/>
      <c r="D58" s="232"/>
      <c r="E58" s="26"/>
      <c r="F58" s="232"/>
      <c r="G58" s="232"/>
      <c r="H58" s="232"/>
      <c r="I58" s="561" t="s">
        <v>58</v>
      </c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561"/>
      <c r="AH58" s="558"/>
      <c r="AI58" s="26"/>
      <c r="AJ58" s="281"/>
      <c r="AK58" s="26"/>
      <c r="AL58" s="59" t="s">
        <v>756</v>
      </c>
      <c r="AM58" s="232"/>
      <c r="AN58" s="232"/>
      <c r="AO58" s="26"/>
      <c r="AP58" s="232"/>
      <c r="AQ58" s="232"/>
      <c r="AR58" s="232"/>
      <c r="AS58" s="561" t="s">
        <v>58</v>
      </c>
      <c r="AT58" s="561"/>
      <c r="AU58" s="561"/>
      <c r="AV58" s="561"/>
      <c r="AW58" s="561"/>
      <c r="AX58" s="561"/>
      <c r="AY58" s="561"/>
      <c r="AZ58" s="561"/>
      <c r="BA58" s="561"/>
      <c r="BB58" s="561"/>
      <c r="BC58" s="561"/>
      <c r="BD58" s="561"/>
      <c r="BE58" s="561"/>
      <c r="BF58" s="561"/>
      <c r="BG58" s="561"/>
      <c r="BH58" s="561"/>
      <c r="BI58" s="561"/>
      <c r="BJ58" s="561"/>
      <c r="BK58" s="561"/>
      <c r="BL58" s="561"/>
      <c r="BM58" s="561"/>
      <c r="BN58" s="561"/>
      <c r="BO58" s="561"/>
      <c r="BP58" s="561"/>
      <c r="BQ58" s="561"/>
      <c r="BR58" s="558"/>
      <c r="BS58" s="26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2"/>
      <c r="CQ58" s="282"/>
      <c r="CR58" s="282"/>
      <c r="CS58" s="282"/>
      <c r="CT58" s="282"/>
      <c r="CU58" s="282"/>
      <c r="CV58" s="282"/>
    </row>
    <row r="59" spans="1:100" ht="15">
      <c r="A59" s="26"/>
      <c r="B59" s="26" t="s">
        <v>93</v>
      </c>
      <c r="C59" s="26"/>
      <c r="D59" s="26"/>
      <c r="E59" s="26"/>
      <c r="F59" s="26"/>
      <c r="G59" s="26"/>
      <c r="H59" s="26"/>
      <c r="I59" s="561" t="s">
        <v>58</v>
      </c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58"/>
      <c r="AI59" s="26"/>
      <c r="AJ59" s="281"/>
      <c r="AK59" s="26"/>
      <c r="AL59" s="26" t="s">
        <v>160</v>
      </c>
      <c r="AM59" s="26"/>
      <c r="AN59" s="26"/>
      <c r="AO59" s="26"/>
      <c r="AP59" s="26"/>
      <c r="AQ59" s="26"/>
      <c r="AR59" s="26"/>
      <c r="AS59" s="561" t="s">
        <v>58</v>
      </c>
      <c r="AT59" s="561"/>
      <c r="AU59" s="561"/>
      <c r="AV59" s="561"/>
      <c r="AW59" s="561"/>
      <c r="AX59" s="561"/>
      <c r="AY59" s="561"/>
      <c r="AZ59" s="561"/>
      <c r="BA59" s="561"/>
      <c r="BB59" s="561"/>
      <c r="BC59" s="561"/>
      <c r="BD59" s="561"/>
      <c r="BE59" s="561"/>
      <c r="BF59" s="561"/>
      <c r="BG59" s="561"/>
      <c r="BH59" s="561"/>
      <c r="BI59" s="561"/>
      <c r="BJ59" s="561"/>
      <c r="BK59" s="561"/>
      <c r="BL59" s="561"/>
      <c r="BM59" s="561"/>
      <c r="BN59" s="561"/>
      <c r="BO59" s="561"/>
      <c r="BP59" s="561"/>
      <c r="BQ59" s="561"/>
      <c r="BR59" s="558"/>
      <c r="BS59" s="26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2"/>
      <c r="CQ59" s="282"/>
      <c r="CR59" s="282"/>
      <c r="CS59" s="282"/>
      <c r="CT59" s="282"/>
      <c r="CU59" s="282"/>
      <c r="CV59" s="282"/>
    </row>
    <row r="60" spans="1:100" ht="15">
      <c r="A60" s="26"/>
      <c r="B60" s="26" t="s">
        <v>5</v>
      </c>
      <c r="C60" s="26"/>
      <c r="D60" s="26"/>
      <c r="E60" s="26"/>
      <c r="F60" s="26"/>
      <c r="G60" s="26"/>
      <c r="H60" s="66"/>
      <c r="I60" s="561" t="s">
        <v>58</v>
      </c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  <c r="AA60" s="561"/>
      <c r="AB60" s="561"/>
      <c r="AC60" s="561"/>
      <c r="AD60" s="561"/>
      <c r="AE60" s="561"/>
      <c r="AF60" s="561"/>
      <c r="AG60" s="561"/>
      <c r="AH60" s="558"/>
      <c r="AI60" s="26"/>
      <c r="AJ60" s="281"/>
      <c r="AK60" s="26"/>
      <c r="AL60" s="26" t="s">
        <v>161</v>
      </c>
      <c r="AM60" s="26"/>
      <c r="AN60" s="26"/>
      <c r="AO60" s="26"/>
      <c r="AP60" s="26"/>
      <c r="AQ60" s="26"/>
      <c r="AR60" s="66"/>
      <c r="AS60" s="561" t="s">
        <v>58</v>
      </c>
      <c r="AT60" s="561"/>
      <c r="AU60" s="561"/>
      <c r="AV60" s="561"/>
      <c r="AW60" s="561"/>
      <c r="AX60" s="561"/>
      <c r="AY60" s="561"/>
      <c r="AZ60" s="561"/>
      <c r="BA60" s="561"/>
      <c r="BB60" s="561"/>
      <c r="BC60" s="561"/>
      <c r="BD60" s="561"/>
      <c r="BE60" s="561"/>
      <c r="BF60" s="561"/>
      <c r="BG60" s="561"/>
      <c r="BH60" s="561"/>
      <c r="BI60" s="561"/>
      <c r="BJ60" s="561"/>
      <c r="BK60" s="561"/>
      <c r="BL60" s="561"/>
      <c r="BM60" s="561"/>
      <c r="BN60" s="561"/>
      <c r="BO60" s="561"/>
      <c r="BP60" s="561"/>
      <c r="BQ60" s="561"/>
      <c r="BR60" s="558"/>
      <c r="BS60" s="26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2"/>
      <c r="CQ60" s="282"/>
      <c r="CR60" s="282"/>
      <c r="CS60" s="282"/>
      <c r="CT60" s="282"/>
      <c r="CU60" s="282"/>
      <c r="CV60" s="282"/>
    </row>
    <row r="61" spans="1:100" ht="15">
      <c r="A61" s="26"/>
      <c r="B61" s="26" t="s">
        <v>94</v>
      </c>
      <c r="C61" s="26"/>
      <c r="D61" s="26"/>
      <c r="E61" s="26"/>
      <c r="F61" s="26"/>
      <c r="G61" s="26"/>
      <c r="H61" s="26"/>
      <c r="I61" s="561" t="s">
        <v>58</v>
      </c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  <c r="AA61" s="561"/>
      <c r="AB61" s="561"/>
      <c r="AC61" s="561"/>
      <c r="AD61" s="561"/>
      <c r="AE61" s="561"/>
      <c r="AF61" s="561"/>
      <c r="AG61" s="561"/>
      <c r="AH61" s="558"/>
      <c r="AI61" s="26"/>
      <c r="AJ61" s="281"/>
      <c r="AK61" s="26"/>
      <c r="AL61" s="26" t="s">
        <v>795</v>
      </c>
      <c r="AM61" s="26"/>
      <c r="AN61" s="26"/>
      <c r="AO61" s="26"/>
      <c r="AP61" s="26"/>
      <c r="AQ61" s="26"/>
      <c r="AR61" s="26"/>
      <c r="AS61" s="561" t="s">
        <v>58</v>
      </c>
      <c r="AT61" s="561"/>
      <c r="AU61" s="561"/>
      <c r="AV61" s="561"/>
      <c r="AW61" s="561"/>
      <c r="AX61" s="561"/>
      <c r="AY61" s="561"/>
      <c r="AZ61" s="561"/>
      <c r="BA61" s="561"/>
      <c r="BB61" s="561"/>
      <c r="BC61" s="561"/>
      <c r="BD61" s="561"/>
      <c r="BE61" s="561"/>
      <c r="BF61" s="561"/>
      <c r="BG61" s="561"/>
      <c r="BH61" s="561"/>
      <c r="BI61" s="561"/>
      <c r="BJ61" s="561"/>
      <c r="BK61" s="561"/>
      <c r="BL61" s="561"/>
      <c r="BM61" s="561"/>
      <c r="BN61" s="561"/>
      <c r="BO61" s="561"/>
      <c r="BP61" s="561"/>
      <c r="BQ61" s="561"/>
      <c r="BR61" s="558"/>
      <c r="BS61" s="26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2"/>
      <c r="CQ61" s="282"/>
      <c r="CR61" s="282"/>
      <c r="CS61" s="282"/>
      <c r="CT61" s="282"/>
      <c r="CU61" s="282"/>
      <c r="CV61" s="282"/>
    </row>
    <row r="62" spans="1:100">
      <c r="A62" s="26"/>
      <c r="B62" s="26" t="s">
        <v>96</v>
      </c>
      <c r="C62" s="228"/>
      <c r="D62" s="228"/>
      <c r="E62" s="228"/>
      <c r="F62" s="228"/>
      <c r="G62" s="228"/>
      <c r="H62" s="228"/>
      <c r="I62" s="67" t="s">
        <v>258</v>
      </c>
      <c r="J62" s="67"/>
      <c r="K62" s="67"/>
      <c r="L62" s="68"/>
      <c r="M62" s="67"/>
      <c r="N62" s="68"/>
      <c r="O62" s="67"/>
      <c r="P62" s="68" t="s">
        <v>259</v>
      </c>
      <c r="Q62" s="67"/>
      <c r="R62" s="67"/>
      <c r="S62" s="67"/>
      <c r="T62" s="67"/>
      <c r="U62" s="67"/>
      <c r="V62" s="67"/>
      <c r="W62" s="68"/>
      <c r="X62" s="68" t="s">
        <v>6</v>
      </c>
      <c r="Y62" s="67"/>
      <c r="Z62" s="68"/>
      <c r="AA62" s="562"/>
      <c r="AB62" s="562"/>
      <c r="AC62" s="562"/>
      <c r="AD62" s="562"/>
      <c r="AE62" s="562"/>
      <c r="AF62" s="562"/>
      <c r="AG62" s="562"/>
      <c r="AH62" s="170"/>
      <c r="AI62" s="26"/>
      <c r="AJ62" s="281"/>
      <c r="AK62" s="26"/>
      <c r="AL62" s="26" t="s">
        <v>162</v>
      </c>
      <c r="AM62" s="228"/>
      <c r="AN62" s="228"/>
      <c r="AO62" s="228"/>
      <c r="AP62" s="228"/>
      <c r="AQ62" s="228"/>
      <c r="AR62" s="228"/>
      <c r="AS62" s="67" t="s">
        <v>264</v>
      </c>
      <c r="AT62" s="67"/>
      <c r="AU62" s="67"/>
      <c r="AV62" s="68"/>
      <c r="AW62" s="67"/>
      <c r="AX62" s="68"/>
      <c r="AY62" s="67"/>
      <c r="AZ62" s="68" t="s">
        <v>265</v>
      </c>
      <c r="BA62" s="67"/>
      <c r="BB62" s="67"/>
      <c r="BC62" s="67"/>
      <c r="BD62" s="67"/>
      <c r="BE62" s="67"/>
      <c r="BF62" s="67"/>
      <c r="BG62" s="68"/>
      <c r="BH62" s="68" t="s">
        <v>266</v>
      </c>
      <c r="BI62" s="67"/>
      <c r="BJ62" s="68"/>
      <c r="BK62" s="562"/>
      <c r="BL62" s="562"/>
      <c r="BM62" s="562"/>
      <c r="BN62" s="562"/>
      <c r="BO62" s="562"/>
      <c r="BP62" s="562"/>
      <c r="BQ62" s="562"/>
      <c r="BR62" s="170"/>
      <c r="BS62" s="26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2"/>
      <c r="CQ62" s="282"/>
      <c r="CR62" s="282"/>
      <c r="CS62" s="282"/>
      <c r="CT62" s="282"/>
      <c r="CU62" s="282"/>
      <c r="CV62" s="282"/>
    </row>
    <row r="63" spans="1:100">
      <c r="A63" s="26"/>
      <c r="B63" s="70"/>
      <c r="C63" s="26"/>
      <c r="D63" s="26"/>
      <c r="E63" s="26"/>
      <c r="F63" s="26"/>
      <c r="G63" s="26"/>
      <c r="H63" s="26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9"/>
      <c r="Y63" s="69"/>
      <c r="Z63" s="69"/>
      <c r="AA63" s="69"/>
      <c r="AB63" s="69"/>
      <c r="AC63" s="69"/>
      <c r="AD63" s="69"/>
      <c r="AE63" s="69"/>
      <c r="AF63" s="63"/>
      <c r="AG63" s="63"/>
      <c r="AH63" s="26"/>
      <c r="AI63" s="26"/>
      <c r="AJ63" s="281"/>
      <c r="AK63" s="26"/>
      <c r="AL63" s="70"/>
      <c r="AM63" s="26"/>
      <c r="AN63" s="26"/>
      <c r="AO63" s="26"/>
      <c r="AP63" s="26"/>
      <c r="AQ63" s="26"/>
      <c r="AR63" s="26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9"/>
      <c r="BI63" s="69"/>
      <c r="BJ63" s="69"/>
      <c r="BK63" s="69"/>
      <c r="BL63" s="69"/>
      <c r="BM63" s="69"/>
      <c r="BN63" s="69"/>
      <c r="BO63" s="69"/>
      <c r="BP63" s="63"/>
      <c r="BQ63" s="63"/>
      <c r="BR63" s="26"/>
      <c r="BS63" s="26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2"/>
      <c r="CQ63" s="282"/>
      <c r="CR63" s="282"/>
      <c r="CS63" s="282"/>
      <c r="CT63" s="282"/>
      <c r="CU63" s="282"/>
      <c r="CV63" s="282"/>
    </row>
    <row r="64" spans="1:100" ht="15">
      <c r="A64" s="26"/>
      <c r="B64" s="59" t="s">
        <v>50</v>
      </c>
      <c r="C64" s="232"/>
      <c r="D64" s="232"/>
      <c r="E64" s="26"/>
      <c r="F64" s="232"/>
      <c r="G64" s="232"/>
      <c r="H64" s="232"/>
      <c r="I64" s="561" t="s">
        <v>58</v>
      </c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58"/>
      <c r="AI64" s="26"/>
      <c r="AJ64" s="281"/>
      <c r="AK64" s="26"/>
      <c r="AL64" s="59" t="s">
        <v>213</v>
      </c>
      <c r="AM64" s="232"/>
      <c r="AN64" s="232"/>
      <c r="AO64" s="26"/>
      <c r="AP64" s="232"/>
      <c r="AQ64" s="232"/>
      <c r="AR64" s="232"/>
      <c r="AS64" s="561" t="s">
        <v>58</v>
      </c>
      <c r="AT64" s="561"/>
      <c r="AU64" s="561"/>
      <c r="AV64" s="561"/>
      <c r="AW64" s="561"/>
      <c r="AX64" s="561"/>
      <c r="AY64" s="561"/>
      <c r="AZ64" s="561"/>
      <c r="BA64" s="561"/>
      <c r="BB64" s="561"/>
      <c r="BC64" s="561"/>
      <c r="BD64" s="561"/>
      <c r="BE64" s="561"/>
      <c r="BF64" s="561"/>
      <c r="BG64" s="561"/>
      <c r="BH64" s="561"/>
      <c r="BI64" s="561"/>
      <c r="BJ64" s="561"/>
      <c r="BK64" s="561"/>
      <c r="BL64" s="561"/>
      <c r="BM64" s="561"/>
      <c r="BN64" s="561"/>
      <c r="BO64" s="561"/>
      <c r="BP64" s="561"/>
      <c r="BQ64" s="561"/>
      <c r="BR64" s="558"/>
      <c r="BS64" s="26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2"/>
      <c r="CQ64" s="282"/>
      <c r="CR64" s="282"/>
      <c r="CS64" s="282"/>
      <c r="CT64" s="282"/>
      <c r="CU64" s="282"/>
      <c r="CV64" s="282"/>
    </row>
    <row r="65" spans="1:100" ht="15">
      <c r="A65" s="26"/>
      <c r="B65" s="26" t="s">
        <v>93</v>
      </c>
      <c r="C65" s="26"/>
      <c r="D65" s="26"/>
      <c r="E65" s="26"/>
      <c r="F65" s="26"/>
      <c r="G65" s="26"/>
      <c r="H65" s="26"/>
      <c r="I65" s="561" t="s">
        <v>58</v>
      </c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  <c r="AA65" s="561"/>
      <c r="AB65" s="561"/>
      <c r="AC65" s="561"/>
      <c r="AD65" s="561"/>
      <c r="AE65" s="561"/>
      <c r="AF65" s="561"/>
      <c r="AG65" s="561"/>
      <c r="AH65" s="558"/>
      <c r="AI65" s="26"/>
      <c r="AJ65" s="281"/>
      <c r="AK65" s="26"/>
      <c r="AL65" s="26" t="s">
        <v>160</v>
      </c>
      <c r="AM65" s="26"/>
      <c r="AN65" s="26"/>
      <c r="AO65" s="26"/>
      <c r="AP65" s="26"/>
      <c r="AQ65" s="26"/>
      <c r="AR65" s="26"/>
      <c r="AS65" s="561" t="s">
        <v>58</v>
      </c>
      <c r="AT65" s="561"/>
      <c r="AU65" s="561"/>
      <c r="AV65" s="561"/>
      <c r="AW65" s="561"/>
      <c r="AX65" s="561"/>
      <c r="AY65" s="561"/>
      <c r="AZ65" s="561"/>
      <c r="BA65" s="561"/>
      <c r="BB65" s="561"/>
      <c r="BC65" s="561"/>
      <c r="BD65" s="561"/>
      <c r="BE65" s="561"/>
      <c r="BF65" s="561"/>
      <c r="BG65" s="561"/>
      <c r="BH65" s="561"/>
      <c r="BI65" s="561"/>
      <c r="BJ65" s="561"/>
      <c r="BK65" s="561"/>
      <c r="BL65" s="561"/>
      <c r="BM65" s="561"/>
      <c r="BN65" s="561"/>
      <c r="BO65" s="561"/>
      <c r="BP65" s="561"/>
      <c r="BQ65" s="561"/>
      <c r="BR65" s="558"/>
      <c r="BS65" s="26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2"/>
      <c r="CQ65" s="282"/>
      <c r="CR65" s="282"/>
      <c r="CS65" s="282"/>
      <c r="CT65" s="282"/>
      <c r="CU65" s="282"/>
      <c r="CV65" s="282"/>
    </row>
    <row r="66" spans="1:100" ht="15">
      <c r="A66" s="26"/>
      <c r="B66" s="26" t="s">
        <v>5</v>
      </c>
      <c r="C66" s="26"/>
      <c r="D66" s="26"/>
      <c r="E66" s="26"/>
      <c r="F66" s="26"/>
      <c r="G66" s="26"/>
      <c r="H66" s="66"/>
      <c r="I66" s="561" t="s">
        <v>58</v>
      </c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  <c r="AA66" s="561"/>
      <c r="AB66" s="561"/>
      <c r="AC66" s="561"/>
      <c r="AD66" s="561"/>
      <c r="AE66" s="561"/>
      <c r="AF66" s="561"/>
      <c r="AG66" s="561"/>
      <c r="AH66" s="558"/>
      <c r="AI66" s="26"/>
      <c r="AJ66" s="281"/>
      <c r="AK66" s="26"/>
      <c r="AL66" s="26" t="s">
        <v>161</v>
      </c>
      <c r="AM66" s="26"/>
      <c r="AN66" s="26"/>
      <c r="AO66" s="26"/>
      <c r="AP66" s="26"/>
      <c r="AQ66" s="26"/>
      <c r="AR66" s="66"/>
      <c r="AS66" s="561" t="s">
        <v>58</v>
      </c>
      <c r="AT66" s="561"/>
      <c r="AU66" s="561"/>
      <c r="AV66" s="561"/>
      <c r="AW66" s="561"/>
      <c r="AX66" s="561"/>
      <c r="AY66" s="561"/>
      <c r="AZ66" s="561"/>
      <c r="BA66" s="561"/>
      <c r="BB66" s="561"/>
      <c r="BC66" s="561"/>
      <c r="BD66" s="561"/>
      <c r="BE66" s="561"/>
      <c r="BF66" s="561"/>
      <c r="BG66" s="561"/>
      <c r="BH66" s="561"/>
      <c r="BI66" s="561"/>
      <c r="BJ66" s="561"/>
      <c r="BK66" s="561"/>
      <c r="BL66" s="561"/>
      <c r="BM66" s="561"/>
      <c r="BN66" s="561"/>
      <c r="BO66" s="561"/>
      <c r="BP66" s="561"/>
      <c r="BQ66" s="561"/>
      <c r="BR66" s="558"/>
      <c r="BS66" s="26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2"/>
      <c r="CQ66" s="282"/>
      <c r="CR66" s="282"/>
      <c r="CS66" s="282"/>
      <c r="CT66" s="282"/>
      <c r="CU66" s="282"/>
      <c r="CV66" s="282"/>
    </row>
    <row r="67" spans="1:100" ht="15">
      <c r="A67" s="26"/>
      <c r="B67" s="26" t="s">
        <v>94</v>
      </c>
      <c r="C67" s="26"/>
      <c r="D67" s="26"/>
      <c r="E67" s="26"/>
      <c r="F67" s="26"/>
      <c r="G67" s="26"/>
      <c r="H67" s="26"/>
      <c r="I67" s="561" t="s">
        <v>58</v>
      </c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  <c r="AA67" s="561"/>
      <c r="AB67" s="561"/>
      <c r="AC67" s="561"/>
      <c r="AD67" s="561"/>
      <c r="AE67" s="561"/>
      <c r="AF67" s="561"/>
      <c r="AG67" s="561"/>
      <c r="AH67" s="558"/>
      <c r="AI67" s="26"/>
      <c r="AJ67" s="281"/>
      <c r="AK67" s="26"/>
      <c r="AL67" s="26" t="s">
        <v>795</v>
      </c>
      <c r="AM67" s="26"/>
      <c r="AN67" s="26"/>
      <c r="AO67" s="26"/>
      <c r="AP67" s="26"/>
      <c r="AQ67" s="26"/>
      <c r="AR67" s="26"/>
      <c r="AS67" s="561" t="s">
        <v>58</v>
      </c>
      <c r="AT67" s="561"/>
      <c r="AU67" s="561"/>
      <c r="AV67" s="561"/>
      <c r="AW67" s="561"/>
      <c r="AX67" s="561"/>
      <c r="AY67" s="561"/>
      <c r="AZ67" s="561"/>
      <c r="BA67" s="561"/>
      <c r="BB67" s="561"/>
      <c r="BC67" s="561"/>
      <c r="BD67" s="561"/>
      <c r="BE67" s="561"/>
      <c r="BF67" s="561"/>
      <c r="BG67" s="561"/>
      <c r="BH67" s="561"/>
      <c r="BI67" s="561"/>
      <c r="BJ67" s="561"/>
      <c r="BK67" s="561"/>
      <c r="BL67" s="561"/>
      <c r="BM67" s="561"/>
      <c r="BN67" s="561"/>
      <c r="BO67" s="561"/>
      <c r="BP67" s="561"/>
      <c r="BQ67" s="561"/>
      <c r="BR67" s="558"/>
      <c r="BS67" s="26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2"/>
      <c r="CQ67" s="282"/>
      <c r="CR67" s="282"/>
      <c r="CS67" s="282"/>
      <c r="CT67" s="282"/>
      <c r="CU67" s="282"/>
      <c r="CV67" s="282"/>
    </row>
    <row r="68" spans="1:100">
      <c r="A68" s="26"/>
      <c r="B68" s="26" t="s">
        <v>96</v>
      </c>
      <c r="C68" s="228"/>
      <c r="D68" s="228"/>
      <c r="E68" s="228"/>
      <c r="F68" s="228"/>
      <c r="G68" s="228"/>
      <c r="H68" s="228"/>
      <c r="I68" s="67" t="s">
        <v>258</v>
      </c>
      <c r="J68" s="67"/>
      <c r="K68" s="67"/>
      <c r="L68" s="68"/>
      <c r="M68" s="67"/>
      <c r="N68" s="68"/>
      <c r="O68" s="67"/>
      <c r="P68" s="68" t="s">
        <v>259</v>
      </c>
      <c r="Q68" s="67"/>
      <c r="R68" s="67"/>
      <c r="S68" s="67"/>
      <c r="T68" s="67"/>
      <c r="U68" s="67"/>
      <c r="V68" s="67"/>
      <c r="W68" s="68"/>
      <c r="X68" s="68" t="s">
        <v>6</v>
      </c>
      <c r="Y68" s="67"/>
      <c r="Z68" s="68"/>
      <c r="AA68" s="562"/>
      <c r="AB68" s="562"/>
      <c r="AC68" s="562"/>
      <c r="AD68" s="562"/>
      <c r="AE68" s="562"/>
      <c r="AF68" s="562"/>
      <c r="AG68" s="562"/>
      <c r="AH68" s="170"/>
      <c r="AI68" s="26"/>
      <c r="AJ68" s="281"/>
      <c r="AK68" s="26"/>
      <c r="AL68" s="26" t="s">
        <v>162</v>
      </c>
      <c r="AM68" s="228"/>
      <c r="AN68" s="228"/>
      <c r="AO68" s="228"/>
      <c r="AP68" s="228"/>
      <c r="AQ68" s="228"/>
      <c r="AR68" s="228"/>
      <c r="AS68" s="67" t="s">
        <v>264</v>
      </c>
      <c r="AT68" s="67"/>
      <c r="AU68" s="67"/>
      <c r="AV68" s="68"/>
      <c r="AW68" s="67"/>
      <c r="AX68" s="68"/>
      <c r="AY68" s="67"/>
      <c r="AZ68" s="68" t="s">
        <v>265</v>
      </c>
      <c r="BA68" s="67"/>
      <c r="BB68" s="67"/>
      <c r="BC68" s="67"/>
      <c r="BD68" s="67"/>
      <c r="BE68" s="67"/>
      <c r="BF68" s="67"/>
      <c r="BG68" s="68"/>
      <c r="BH68" s="68" t="s">
        <v>266</v>
      </c>
      <c r="BI68" s="67"/>
      <c r="BJ68" s="68"/>
      <c r="BK68" s="562"/>
      <c r="BL68" s="562"/>
      <c r="BM68" s="562"/>
      <c r="BN68" s="562"/>
      <c r="BO68" s="562"/>
      <c r="BP68" s="562"/>
      <c r="BQ68" s="562"/>
      <c r="BR68" s="170"/>
      <c r="BS68" s="26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2"/>
      <c r="CQ68" s="282"/>
      <c r="CR68" s="282"/>
      <c r="CS68" s="282"/>
      <c r="CT68" s="282"/>
      <c r="CU68" s="282"/>
      <c r="CV68" s="282"/>
    </row>
    <row r="69" spans="1:100">
      <c r="A69" s="26"/>
      <c r="B69" s="70"/>
      <c r="C69" s="26"/>
      <c r="D69" s="26"/>
      <c r="E69" s="26"/>
      <c r="F69" s="26"/>
      <c r="G69" s="26"/>
      <c r="H69" s="26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9"/>
      <c r="Y69" s="69"/>
      <c r="Z69" s="69"/>
      <c r="AA69" s="69"/>
      <c r="AB69" s="69"/>
      <c r="AC69" s="69"/>
      <c r="AD69" s="69"/>
      <c r="AE69" s="69"/>
      <c r="AF69" s="63"/>
      <c r="AG69" s="63"/>
      <c r="AH69" s="26"/>
      <c r="AI69" s="26"/>
      <c r="AJ69" s="281"/>
      <c r="AK69" s="26"/>
      <c r="AL69" s="70"/>
      <c r="AM69" s="26"/>
      <c r="AN69" s="26"/>
      <c r="AO69" s="26"/>
      <c r="AP69" s="26"/>
      <c r="AQ69" s="26"/>
      <c r="AR69" s="26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9"/>
      <c r="BI69" s="69"/>
      <c r="BJ69" s="69"/>
      <c r="BK69" s="69"/>
      <c r="BL69" s="69"/>
      <c r="BM69" s="69"/>
      <c r="BN69" s="69"/>
      <c r="BO69" s="69"/>
      <c r="BP69" s="63"/>
      <c r="BQ69" s="63"/>
      <c r="BR69" s="26"/>
      <c r="BS69" s="26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2"/>
      <c r="CQ69" s="282"/>
      <c r="CR69" s="282"/>
      <c r="CS69" s="282"/>
      <c r="CT69" s="282"/>
      <c r="CU69" s="282"/>
      <c r="CV69" s="282"/>
    </row>
    <row r="70" spans="1:100" ht="15">
      <c r="A70" s="26"/>
      <c r="B70" s="59" t="s">
        <v>758</v>
      </c>
      <c r="C70" s="232"/>
      <c r="D70" s="232"/>
      <c r="E70" s="26"/>
      <c r="F70" s="232"/>
      <c r="G70" s="232"/>
      <c r="H70" s="232"/>
      <c r="I70" s="561" t="s">
        <v>58</v>
      </c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58"/>
      <c r="AI70" s="26"/>
      <c r="AJ70" s="281"/>
      <c r="AK70" s="26"/>
      <c r="AL70" s="59" t="s">
        <v>759</v>
      </c>
      <c r="AM70" s="232"/>
      <c r="AN70" s="232"/>
      <c r="AO70" s="26"/>
      <c r="AP70" s="232"/>
      <c r="AQ70" s="232"/>
      <c r="AR70" s="232"/>
      <c r="AS70" s="561" t="s">
        <v>58</v>
      </c>
      <c r="AT70" s="561"/>
      <c r="AU70" s="561"/>
      <c r="AV70" s="561"/>
      <c r="AW70" s="561"/>
      <c r="AX70" s="561"/>
      <c r="AY70" s="561"/>
      <c r="AZ70" s="561"/>
      <c r="BA70" s="561"/>
      <c r="BB70" s="561"/>
      <c r="BC70" s="561"/>
      <c r="BD70" s="561"/>
      <c r="BE70" s="561"/>
      <c r="BF70" s="561"/>
      <c r="BG70" s="561"/>
      <c r="BH70" s="561"/>
      <c r="BI70" s="561"/>
      <c r="BJ70" s="561"/>
      <c r="BK70" s="561"/>
      <c r="BL70" s="561"/>
      <c r="BM70" s="561"/>
      <c r="BN70" s="561"/>
      <c r="BO70" s="561"/>
      <c r="BP70" s="561"/>
      <c r="BQ70" s="561"/>
      <c r="BR70" s="558"/>
      <c r="BS70" s="26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2"/>
      <c r="CQ70" s="282"/>
      <c r="CR70" s="282"/>
      <c r="CS70" s="282"/>
      <c r="CT70" s="282"/>
      <c r="CU70" s="282"/>
      <c r="CV70" s="282"/>
    </row>
    <row r="71" spans="1:100" ht="15">
      <c r="A71" s="26"/>
      <c r="B71" s="26" t="s">
        <v>93</v>
      </c>
      <c r="C71" s="26"/>
      <c r="D71" s="26"/>
      <c r="E71" s="26"/>
      <c r="F71" s="26"/>
      <c r="G71" s="26"/>
      <c r="H71" s="26"/>
      <c r="I71" s="561" t="s">
        <v>58</v>
      </c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  <c r="AA71" s="561"/>
      <c r="AB71" s="561"/>
      <c r="AC71" s="561"/>
      <c r="AD71" s="561"/>
      <c r="AE71" s="561"/>
      <c r="AF71" s="561"/>
      <c r="AG71" s="561"/>
      <c r="AH71" s="558"/>
      <c r="AI71" s="26"/>
      <c r="AJ71" s="281"/>
      <c r="AK71" s="26"/>
      <c r="AL71" s="26" t="s">
        <v>160</v>
      </c>
      <c r="AM71" s="26"/>
      <c r="AN71" s="26"/>
      <c r="AO71" s="26"/>
      <c r="AP71" s="26"/>
      <c r="AQ71" s="26"/>
      <c r="AR71" s="26"/>
      <c r="AS71" s="561" t="s">
        <v>58</v>
      </c>
      <c r="AT71" s="561"/>
      <c r="AU71" s="561"/>
      <c r="AV71" s="561"/>
      <c r="AW71" s="561"/>
      <c r="AX71" s="561"/>
      <c r="AY71" s="561"/>
      <c r="AZ71" s="561"/>
      <c r="BA71" s="561"/>
      <c r="BB71" s="561"/>
      <c r="BC71" s="561"/>
      <c r="BD71" s="561"/>
      <c r="BE71" s="561"/>
      <c r="BF71" s="561"/>
      <c r="BG71" s="561"/>
      <c r="BH71" s="561"/>
      <c r="BI71" s="561"/>
      <c r="BJ71" s="561"/>
      <c r="BK71" s="561"/>
      <c r="BL71" s="561"/>
      <c r="BM71" s="561"/>
      <c r="BN71" s="561"/>
      <c r="BO71" s="561"/>
      <c r="BP71" s="561"/>
      <c r="BQ71" s="561"/>
      <c r="BR71" s="558"/>
      <c r="BS71" s="26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2"/>
      <c r="CQ71" s="282"/>
      <c r="CR71" s="282"/>
      <c r="CS71" s="282"/>
      <c r="CT71" s="282"/>
      <c r="CU71" s="282"/>
      <c r="CV71" s="282"/>
    </row>
    <row r="72" spans="1:100" ht="15">
      <c r="A72" s="26"/>
      <c r="B72" s="26" t="s">
        <v>5</v>
      </c>
      <c r="C72" s="26"/>
      <c r="D72" s="26"/>
      <c r="E72" s="26"/>
      <c r="F72" s="26"/>
      <c r="G72" s="26"/>
      <c r="H72" s="66"/>
      <c r="I72" s="561" t="s">
        <v>58</v>
      </c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561"/>
      <c r="AA72" s="561"/>
      <c r="AB72" s="561"/>
      <c r="AC72" s="561"/>
      <c r="AD72" s="561"/>
      <c r="AE72" s="561"/>
      <c r="AF72" s="561"/>
      <c r="AG72" s="561"/>
      <c r="AH72" s="558"/>
      <c r="AI72" s="26"/>
      <c r="AJ72" s="281"/>
      <c r="AK72" s="26"/>
      <c r="AL72" s="26" t="s">
        <v>161</v>
      </c>
      <c r="AM72" s="26"/>
      <c r="AN72" s="26"/>
      <c r="AO72" s="26"/>
      <c r="AP72" s="26"/>
      <c r="AQ72" s="26"/>
      <c r="AR72" s="66"/>
      <c r="AS72" s="561" t="s">
        <v>58</v>
      </c>
      <c r="AT72" s="561"/>
      <c r="AU72" s="561"/>
      <c r="AV72" s="561"/>
      <c r="AW72" s="561"/>
      <c r="AX72" s="561"/>
      <c r="AY72" s="561"/>
      <c r="AZ72" s="561"/>
      <c r="BA72" s="561"/>
      <c r="BB72" s="561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1"/>
      <c r="BO72" s="561"/>
      <c r="BP72" s="561"/>
      <c r="BQ72" s="561"/>
      <c r="BR72" s="558"/>
      <c r="BS72" s="26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  <c r="CM72" s="281"/>
      <c r="CN72" s="281"/>
      <c r="CO72" s="281"/>
      <c r="CP72" s="282"/>
      <c r="CQ72" s="282"/>
      <c r="CR72" s="282"/>
      <c r="CS72" s="282"/>
      <c r="CT72" s="282"/>
      <c r="CU72" s="282"/>
      <c r="CV72" s="282"/>
    </row>
    <row r="73" spans="1:100" ht="15">
      <c r="A73" s="26"/>
      <c r="B73" s="26" t="s">
        <v>94</v>
      </c>
      <c r="C73" s="26"/>
      <c r="D73" s="26"/>
      <c r="E73" s="26"/>
      <c r="F73" s="26"/>
      <c r="G73" s="26"/>
      <c r="H73" s="26"/>
      <c r="I73" s="561" t="s">
        <v>58</v>
      </c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1"/>
      <c r="AE73" s="561"/>
      <c r="AF73" s="561"/>
      <c r="AG73" s="561"/>
      <c r="AH73" s="558"/>
      <c r="AI73" s="26"/>
      <c r="AJ73" s="281"/>
      <c r="AK73" s="26"/>
      <c r="AL73" s="26" t="s">
        <v>795</v>
      </c>
      <c r="AM73" s="26"/>
      <c r="AN73" s="26"/>
      <c r="AO73" s="26"/>
      <c r="AP73" s="26"/>
      <c r="AQ73" s="26"/>
      <c r="AR73" s="26"/>
      <c r="AS73" s="561" t="s">
        <v>58</v>
      </c>
      <c r="AT73" s="561"/>
      <c r="AU73" s="561"/>
      <c r="AV73" s="561"/>
      <c r="AW73" s="561"/>
      <c r="AX73" s="561"/>
      <c r="AY73" s="561"/>
      <c r="AZ73" s="561"/>
      <c r="BA73" s="561"/>
      <c r="BB73" s="561"/>
      <c r="BC73" s="561"/>
      <c r="BD73" s="561"/>
      <c r="BE73" s="561"/>
      <c r="BF73" s="561"/>
      <c r="BG73" s="561"/>
      <c r="BH73" s="561"/>
      <c r="BI73" s="561"/>
      <c r="BJ73" s="561"/>
      <c r="BK73" s="561"/>
      <c r="BL73" s="561"/>
      <c r="BM73" s="561"/>
      <c r="BN73" s="561"/>
      <c r="BO73" s="561"/>
      <c r="BP73" s="561"/>
      <c r="BQ73" s="561"/>
      <c r="BR73" s="558"/>
      <c r="BS73" s="26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O73" s="281"/>
      <c r="CP73" s="282"/>
      <c r="CQ73" s="282"/>
      <c r="CR73" s="282"/>
      <c r="CS73" s="282"/>
      <c r="CT73" s="282"/>
      <c r="CU73" s="282"/>
      <c r="CV73" s="282"/>
    </row>
    <row r="74" spans="1:100" ht="15" customHeight="1">
      <c r="A74" s="26"/>
      <c r="B74" s="26" t="s">
        <v>96</v>
      </c>
      <c r="C74" s="228"/>
      <c r="D74" s="228"/>
      <c r="E74" s="228"/>
      <c r="F74" s="228"/>
      <c r="G74" s="228"/>
      <c r="H74" s="228"/>
      <c r="I74" s="67" t="s">
        <v>258</v>
      </c>
      <c r="J74" s="67"/>
      <c r="K74" s="67"/>
      <c r="L74" s="68"/>
      <c r="M74" s="67"/>
      <c r="N74" s="68"/>
      <c r="O74" s="67"/>
      <c r="P74" s="68" t="s">
        <v>259</v>
      </c>
      <c r="Q74" s="67"/>
      <c r="R74" s="67"/>
      <c r="S74" s="67"/>
      <c r="T74" s="67"/>
      <c r="U74" s="67"/>
      <c r="V74" s="67"/>
      <c r="W74" s="68"/>
      <c r="X74" s="68" t="s">
        <v>6</v>
      </c>
      <c r="Y74" s="67"/>
      <c r="Z74" s="68"/>
      <c r="AA74" s="562"/>
      <c r="AB74" s="562"/>
      <c r="AC74" s="562"/>
      <c r="AD74" s="562"/>
      <c r="AE74" s="562"/>
      <c r="AF74" s="562"/>
      <c r="AG74" s="562"/>
      <c r="AH74" s="170"/>
      <c r="AI74" s="26"/>
      <c r="AJ74" s="281"/>
      <c r="AK74" s="26"/>
      <c r="AL74" s="26" t="s">
        <v>162</v>
      </c>
      <c r="AM74" s="228"/>
      <c r="AN74" s="228"/>
      <c r="AO74" s="228"/>
      <c r="AP74" s="228"/>
      <c r="AQ74" s="228"/>
      <c r="AR74" s="228"/>
      <c r="AS74" s="67" t="s">
        <v>264</v>
      </c>
      <c r="AT74" s="67"/>
      <c r="AU74" s="67"/>
      <c r="AV74" s="68"/>
      <c r="AW74" s="67"/>
      <c r="AX74" s="68"/>
      <c r="AY74" s="67"/>
      <c r="AZ74" s="68" t="s">
        <v>265</v>
      </c>
      <c r="BA74" s="67"/>
      <c r="BB74" s="67"/>
      <c r="BC74" s="67"/>
      <c r="BD74" s="67"/>
      <c r="BE74" s="67"/>
      <c r="BF74" s="67"/>
      <c r="BG74" s="68"/>
      <c r="BH74" s="68" t="s">
        <v>266</v>
      </c>
      <c r="BI74" s="67"/>
      <c r="BJ74" s="68"/>
      <c r="BK74" s="562"/>
      <c r="BL74" s="562"/>
      <c r="BM74" s="562"/>
      <c r="BN74" s="562"/>
      <c r="BO74" s="562"/>
      <c r="BP74" s="562"/>
      <c r="BQ74" s="562"/>
      <c r="BR74" s="170"/>
      <c r="BS74" s="26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82"/>
      <c r="CQ74" s="282"/>
      <c r="CR74" s="282"/>
      <c r="CS74" s="282"/>
      <c r="CT74" s="282"/>
      <c r="CU74" s="282"/>
      <c r="CV74" s="282"/>
    </row>
    <row r="75" spans="1:100" ht="15" customHeight="1">
      <c r="A75" s="26"/>
      <c r="B75" s="70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28"/>
      <c r="Y75" s="228"/>
      <c r="Z75" s="228"/>
      <c r="AA75" s="228"/>
      <c r="AB75" s="228"/>
      <c r="AC75" s="228"/>
      <c r="AD75" s="228"/>
      <c r="AE75" s="228"/>
      <c r="AF75" s="26"/>
      <c r="AG75" s="26"/>
      <c r="AH75" s="26"/>
      <c r="AI75" s="26"/>
      <c r="AJ75" s="281"/>
      <c r="AK75" s="26"/>
      <c r="AL75" s="70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28"/>
      <c r="BI75" s="228"/>
      <c r="BJ75" s="228"/>
      <c r="BK75" s="228"/>
      <c r="BL75" s="228"/>
      <c r="BM75" s="228"/>
      <c r="BN75" s="228"/>
      <c r="BO75" s="228"/>
      <c r="BP75" s="26"/>
      <c r="BQ75" s="26"/>
      <c r="BR75" s="26"/>
      <c r="BS75" s="26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2"/>
      <c r="CQ75" s="282"/>
      <c r="CR75" s="282"/>
      <c r="CS75" s="282"/>
      <c r="CT75" s="282"/>
      <c r="CU75" s="282"/>
      <c r="CV75" s="282"/>
    </row>
    <row r="76" spans="1:100" ht="15.75" customHeight="1">
      <c r="A76" s="26"/>
      <c r="B76" s="70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28"/>
      <c r="Y76" s="228"/>
      <c r="Z76" s="228"/>
      <c r="AA76" s="228"/>
      <c r="AB76" s="228"/>
      <c r="AC76" s="228"/>
      <c r="AD76" s="228"/>
      <c r="AE76" s="228"/>
      <c r="AF76" s="26"/>
      <c r="AG76" s="26"/>
      <c r="AH76" s="26"/>
      <c r="AI76" s="26"/>
      <c r="AJ76" s="281"/>
      <c r="AK76" s="26"/>
      <c r="AL76" s="70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28"/>
      <c r="BI76" s="228"/>
      <c r="BJ76" s="228"/>
      <c r="BK76" s="228"/>
      <c r="BL76" s="228"/>
      <c r="BM76" s="228"/>
      <c r="BN76" s="228"/>
      <c r="BO76" s="228"/>
      <c r="BP76" s="26"/>
      <c r="BQ76" s="26"/>
      <c r="BR76" s="26"/>
      <c r="BS76" s="26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2"/>
      <c r="CQ76" s="282"/>
      <c r="CR76" s="282"/>
      <c r="CS76" s="282"/>
      <c r="CT76" s="282"/>
      <c r="CU76" s="282"/>
      <c r="CV76" s="282"/>
    </row>
    <row r="77" spans="1:100" ht="12.75" customHeight="1">
      <c r="A77" s="26"/>
      <c r="B77" s="70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28"/>
      <c r="Y77" s="228"/>
      <c r="Z77" s="228"/>
      <c r="AA77" s="228"/>
      <c r="AB77" s="228"/>
      <c r="AC77" s="228"/>
      <c r="AD77" s="228"/>
      <c r="AE77" s="228"/>
      <c r="AF77" s="26"/>
      <c r="AG77" s="26"/>
      <c r="AH77" s="26"/>
      <c r="AI77" s="26"/>
      <c r="AJ77" s="281"/>
      <c r="AK77" s="26"/>
      <c r="AL77" s="70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28"/>
      <c r="BI77" s="228"/>
      <c r="BJ77" s="228"/>
      <c r="BK77" s="228"/>
      <c r="BL77" s="228"/>
      <c r="BM77" s="228"/>
      <c r="BN77" s="228"/>
      <c r="BO77" s="228"/>
      <c r="BP77" s="26"/>
      <c r="BQ77" s="26"/>
      <c r="BR77" s="26"/>
      <c r="BS77" s="26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2"/>
      <c r="CQ77" s="282"/>
      <c r="CR77" s="282"/>
      <c r="CS77" s="282"/>
      <c r="CT77" s="282"/>
      <c r="CU77" s="282"/>
      <c r="CV77" s="282"/>
    </row>
    <row r="78" spans="1:100" ht="15.75">
      <c r="A78" s="26"/>
      <c r="B78" s="57" t="s">
        <v>7</v>
      </c>
      <c r="C78" s="58" t="s">
        <v>83</v>
      </c>
      <c r="D78" s="228"/>
      <c r="E78" s="228"/>
      <c r="F78" s="228"/>
      <c r="G78" s="26"/>
      <c r="H78" s="228"/>
      <c r="I78" s="228"/>
      <c r="J78" s="228"/>
      <c r="K78" s="228"/>
      <c r="L78" s="228"/>
      <c r="M78" s="228"/>
      <c r="N78" s="26"/>
      <c r="O78" s="26"/>
      <c r="P78" s="228"/>
      <c r="Q78" s="228"/>
      <c r="R78" s="228"/>
      <c r="S78" s="228"/>
      <c r="T78" s="26"/>
      <c r="U78" s="228"/>
      <c r="V78" s="228"/>
      <c r="W78" s="228"/>
      <c r="X78" s="228"/>
      <c r="Y78" s="228"/>
      <c r="Z78" s="228"/>
      <c r="AA78" s="26"/>
      <c r="AB78" s="228"/>
      <c r="AC78" s="228"/>
      <c r="AD78" s="228"/>
      <c r="AE78" s="228"/>
      <c r="AF78" s="26"/>
      <c r="AG78" s="26"/>
      <c r="AH78" s="26"/>
      <c r="AI78" s="26"/>
      <c r="AJ78" s="281"/>
      <c r="AK78" s="26"/>
      <c r="AL78" s="57" t="s">
        <v>7</v>
      </c>
      <c r="AM78" s="58" t="s">
        <v>214</v>
      </c>
      <c r="AN78" s="228"/>
      <c r="AO78" s="228"/>
      <c r="AP78" s="228"/>
      <c r="AQ78" s="26"/>
      <c r="AR78" s="228"/>
      <c r="AS78" s="228"/>
      <c r="AT78" s="228"/>
      <c r="AU78" s="228"/>
      <c r="AV78" s="228"/>
      <c r="AW78" s="228"/>
      <c r="AX78" s="26"/>
      <c r="AY78" s="26"/>
      <c r="AZ78" s="228"/>
      <c r="BA78" s="228"/>
      <c r="BB78" s="228"/>
      <c r="BC78" s="228"/>
      <c r="BD78" s="26"/>
      <c r="BE78" s="228"/>
      <c r="BF78" s="228"/>
      <c r="BG78" s="228"/>
      <c r="BH78" s="228"/>
      <c r="BI78" s="228"/>
      <c r="BJ78" s="228"/>
      <c r="BK78" s="26"/>
      <c r="BL78" s="228"/>
      <c r="BM78" s="228"/>
      <c r="BN78" s="228"/>
      <c r="BO78" s="228"/>
      <c r="BP78" s="26"/>
      <c r="BQ78" s="26"/>
      <c r="BR78" s="26"/>
      <c r="BS78" s="26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2"/>
      <c r="CQ78" s="282"/>
      <c r="CR78" s="282"/>
      <c r="CS78" s="282"/>
      <c r="CT78" s="282"/>
      <c r="CU78" s="282"/>
      <c r="CV78" s="282"/>
    </row>
    <row r="79" spans="1:100" ht="15.75">
      <c r="A79" s="26"/>
      <c r="B79" s="57"/>
      <c r="C79" s="58"/>
      <c r="D79" s="228"/>
      <c r="E79" s="228"/>
      <c r="F79" s="228"/>
      <c r="G79" s="26"/>
      <c r="H79" s="228"/>
      <c r="I79" s="228"/>
      <c r="J79" s="228"/>
      <c r="K79" s="228"/>
      <c r="L79" s="228"/>
      <c r="M79" s="228"/>
      <c r="N79" s="26"/>
      <c r="O79" s="26"/>
      <c r="P79" s="228"/>
      <c r="Q79" s="228"/>
      <c r="R79" s="228"/>
      <c r="S79" s="228"/>
      <c r="T79" s="26"/>
      <c r="U79" s="228"/>
      <c r="V79" s="228"/>
      <c r="W79" s="228"/>
      <c r="X79" s="228"/>
      <c r="Y79" s="228"/>
      <c r="Z79" s="228"/>
      <c r="AA79" s="26"/>
      <c r="AB79" s="228"/>
      <c r="AC79" s="228"/>
      <c r="AD79" s="228"/>
      <c r="AE79" s="228"/>
      <c r="AF79" s="26"/>
      <c r="AG79" s="26"/>
      <c r="AH79" s="26"/>
      <c r="AI79" s="26"/>
      <c r="AJ79" s="281"/>
      <c r="AK79" s="26"/>
      <c r="AL79" s="57"/>
      <c r="AM79" s="58"/>
      <c r="AN79" s="228"/>
      <c r="AO79" s="228"/>
      <c r="AP79" s="228"/>
      <c r="AQ79" s="26"/>
      <c r="AR79" s="228"/>
      <c r="AS79" s="228"/>
      <c r="AT79" s="228"/>
      <c r="AU79" s="228"/>
      <c r="AV79" s="228"/>
      <c r="AW79" s="228"/>
      <c r="AX79" s="26"/>
      <c r="AY79" s="26"/>
      <c r="AZ79" s="228"/>
      <c r="BA79" s="228"/>
      <c r="BB79" s="228"/>
      <c r="BC79" s="228"/>
      <c r="BD79" s="26"/>
      <c r="BE79" s="228"/>
      <c r="BF79" s="228"/>
      <c r="BG79" s="228"/>
      <c r="BH79" s="228"/>
      <c r="BI79" s="228"/>
      <c r="BJ79" s="228"/>
      <c r="BK79" s="26"/>
      <c r="BL79" s="228"/>
      <c r="BM79" s="228"/>
      <c r="BN79" s="228"/>
      <c r="BO79" s="228"/>
      <c r="BP79" s="26"/>
      <c r="BQ79" s="26"/>
      <c r="BR79" s="26"/>
      <c r="BS79" s="26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2"/>
      <c r="CQ79" s="282"/>
      <c r="CR79" s="282"/>
      <c r="CS79" s="282"/>
      <c r="CT79" s="282"/>
      <c r="CU79" s="282"/>
      <c r="CV79" s="282"/>
    </row>
    <row r="80" spans="1:100">
      <c r="A80" s="26"/>
      <c r="B80" s="26" t="s">
        <v>101</v>
      </c>
      <c r="C80" s="228"/>
      <c r="D80" s="228"/>
      <c r="E80" s="228"/>
      <c r="F80" s="228"/>
      <c r="G80" s="228"/>
      <c r="H80" s="228"/>
      <c r="I80" s="65"/>
      <c r="J80" s="71" t="s">
        <v>260</v>
      </c>
      <c r="K80" s="71"/>
      <c r="L80" s="71"/>
      <c r="M80" s="72"/>
      <c r="N80" s="72" t="s">
        <v>261</v>
      </c>
      <c r="O80" s="72"/>
      <c r="P80" s="71"/>
      <c r="Q80" s="71"/>
      <c r="R80" s="71" t="s">
        <v>262</v>
      </c>
      <c r="S80" s="71"/>
      <c r="T80" s="71"/>
      <c r="U80" s="71"/>
      <c r="V80" s="71"/>
      <c r="W80" s="71"/>
      <c r="X80" s="72" t="s">
        <v>359</v>
      </c>
      <c r="Y80" s="72"/>
      <c r="Z80" s="71"/>
      <c r="AA80" s="72"/>
      <c r="AB80" s="71"/>
      <c r="AC80" s="71" t="s">
        <v>263</v>
      </c>
      <c r="AD80" s="71"/>
      <c r="AE80" s="71"/>
      <c r="AF80" s="71"/>
      <c r="AG80" s="72"/>
      <c r="AH80" s="72"/>
      <c r="AI80" s="228"/>
      <c r="AJ80" s="281"/>
      <c r="AK80" s="26"/>
      <c r="AL80" s="26" t="s">
        <v>215</v>
      </c>
      <c r="AM80" s="228"/>
      <c r="AN80" s="228"/>
      <c r="AO80" s="228"/>
      <c r="AP80" s="228"/>
      <c r="AQ80" s="228"/>
      <c r="AR80" s="228"/>
      <c r="AS80" s="65"/>
      <c r="AT80" s="71" t="s">
        <v>164</v>
      </c>
      <c r="AU80" s="71"/>
      <c r="AV80" s="71"/>
      <c r="AW80" s="72"/>
      <c r="AX80" s="72" t="s">
        <v>165</v>
      </c>
      <c r="AY80" s="72"/>
      <c r="AZ80" s="71"/>
      <c r="BA80" s="71"/>
      <c r="BB80" s="71" t="s">
        <v>166</v>
      </c>
      <c r="BC80" s="71"/>
      <c r="BD80" s="71"/>
      <c r="BE80" s="71"/>
      <c r="BF80" s="71"/>
      <c r="BG80" s="71"/>
      <c r="BH80" s="72" t="s">
        <v>167</v>
      </c>
      <c r="BI80" s="72"/>
      <c r="BJ80" s="71"/>
      <c r="BK80" s="72"/>
      <c r="BL80" s="71"/>
      <c r="BM80" s="71" t="s">
        <v>168</v>
      </c>
      <c r="BN80" s="71"/>
      <c r="BO80" s="71"/>
      <c r="BP80" s="71"/>
      <c r="BQ80" s="72"/>
      <c r="BR80" s="72"/>
      <c r="BS80" s="228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2"/>
      <c r="CQ80" s="282"/>
      <c r="CR80" s="282"/>
      <c r="CS80" s="282"/>
      <c r="CT80" s="282"/>
      <c r="CU80" s="282"/>
      <c r="CV80" s="282"/>
    </row>
    <row r="81" spans="1:100">
      <c r="A81" s="65"/>
      <c r="B81" s="65"/>
      <c r="C81" s="65"/>
      <c r="D81" s="65"/>
      <c r="E81" s="65"/>
      <c r="F81" s="65"/>
      <c r="G81" s="65"/>
      <c r="H81" s="65"/>
      <c r="I81" s="65"/>
      <c r="J81" s="570" t="s">
        <v>58</v>
      </c>
      <c r="K81" s="571"/>
      <c r="L81" s="571"/>
      <c r="M81" s="571"/>
      <c r="N81" s="571"/>
      <c r="O81" s="571"/>
      <c r="P81" s="571"/>
      <c r="Q81" s="571"/>
      <c r="R81" s="571"/>
      <c r="S81" s="571"/>
      <c r="T81" s="571"/>
      <c r="U81" s="571"/>
      <c r="V81" s="571"/>
      <c r="W81" s="571"/>
      <c r="X81" s="571"/>
      <c r="Y81" s="571"/>
      <c r="Z81" s="571"/>
      <c r="AA81" s="571"/>
      <c r="AB81" s="571"/>
      <c r="AC81" s="571"/>
      <c r="AD81" s="571"/>
      <c r="AE81" s="571"/>
      <c r="AF81" s="571"/>
      <c r="AG81" s="571"/>
      <c r="AH81" s="571"/>
      <c r="AI81" s="73"/>
      <c r="AJ81" s="281"/>
      <c r="AK81" s="65"/>
      <c r="AL81" s="65"/>
      <c r="AM81" s="65"/>
      <c r="AN81" s="65"/>
      <c r="AO81" s="65"/>
      <c r="AP81" s="65"/>
      <c r="AQ81" s="65"/>
      <c r="AR81" s="65"/>
      <c r="AS81" s="65"/>
      <c r="AT81" s="570" t="s">
        <v>58</v>
      </c>
      <c r="AU81" s="571"/>
      <c r="AV81" s="571"/>
      <c r="AW81" s="571"/>
      <c r="AX81" s="571"/>
      <c r="AY81" s="571"/>
      <c r="AZ81" s="571"/>
      <c r="BA81" s="571"/>
      <c r="BB81" s="571"/>
      <c r="BC81" s="571"/>
      <c r="BD81" s="571"/>
      <c r="BE81" s="571"/>
      <c r="BF81" s="571"/>
      <c r="BG81" s="571"/>
      <c r="BH81" s="571"/>
      <c r="BI81" s="571"/>
      <c r="BJ81" s="571"/>
      <c r="BK81" s="571"/>
      <c r="BL81" s="571"/>
      <c r="BM81" s="571"/>
      <c r="BN81" s="571"/>
      <c r="BO81" s="571"/>
      <c r="BP81" s="571"/>
      <c r="BQ81" s="571"/>
      <c r="BR81" s="571"/>
      <c r="BS81" s="73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2"/>
      <c r="CQ81" s="282"/>
      <c r="CR81" s="282"/>
      <c r="CS81" s="282"/>
      <c r="CT81" s="282"/>
      <c r="CU81" s="282"/>
      <c r="CV81" s="282"/>
    </row>
    <row r="82" spans="1:100" ht="14.25" customHeight="1">
      <c r="A82" s="26"/>
      <c r="B82" s="26" t="s">
        <v>102</v>
      </c>
      <c r="C82" s="26"/>
      <c r="D82" s="26"/>
      <c r="E82" s="26"/>
      <c r="F82" s="26"/>
      <c r="G82" s="26"/>
      <c r="H82" s="26"/>
      <c r="I82" s="65"/>
      <c r="J82" s="558"/>
      <c r="K82" s="558"/>
      <c r="L82" s="558"/>
      <c r="M82" s="558"/>
      <c r="N82" s="558"/>
      <c r="O82" s="558"/>
      <c r="P82" s="558"/>
      <c r="Q82" s="558"/>
      <c r="R82" s="558"/>
      <c r="S82" s="558"/>
      <c r="T82" s="558"/>
      <c r="U82" s="558"/>
      <c r="V82" s="558"/>
      <c r="W82" s="558"/>
      <c r="X82" s="558"/>
      <c r="Y82" s="558"/>
      <c r="Z82" s="558"/>
      <c r="AA82" s="558"/>
      <c r="AB82" s="558"/>
      <c r="AC82" s="558"/>
      <c r="AD82" s="558"/>
      <c r="AE82" s="558"/>
      <c r="AF82" s="558"/>
      <c r="AG82" s="558"/>
      <c r="AH82" s="558"/>
      <c r="AI82" s="228"/>
      <c r="AJ82" s="281"/>
      <c r="AK82" s="26"/>
      <c r="AL82" s="26" t="s">
        <v>169</v>
      </c>
      <c r="AM82" s="26"/>
      <c r="AN82" s="26"/>
      <c r="AO82" s="26"/>
      <c r="AP82" s="26"/>
      <c r="AQ82" s="26"/>
      <c r="AR82" s="26"/>
      <c r="AS82" s="65"/>
      <c r="AT82" s="558"/>
      <c r="AU82" s="558"/>
      <c r="AV82" s="558"/>
      <c r="AW82" s="558"/>
      <c r="AX82" s="558"/>
      <c r="AY82" s="558"/>
      <c r="AZ82" s="558"/>
      <c r="BA82" s="558"/>
      <c r="BB82" s="558"/>
      <c r="BC82" s="558"/>
      <c r="BD82" s="558"/>
      <c r="BE82" s="558"/>
      <c r="BF82" s="558"/>
      <c r="BG82" s="558"/>
      <c r="BH82" s="558"/>
      <c r="BI82" s="558"/>
      <c r="BJ82" s="558"/>
      <c r="BK82" s="558"/>
      <c r="BL82" s="558"/>
      <c r="BM82" s="558"/>
      <c r="BN82" s="558"/>
      <c r="BO82" s="558"/>
      <c r="BP82" s="558"/>
      <c r="BQ82" s="558"/>
      <c r="BR82" s="558"/>
      <c r="BS82" s="228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2"/>
      <c r="CQ82" s="282"/>
      <c r="CR82" s="282"/>
      <c r="CS82" s="282"/>
      <c r="CT82" s="282"/>
      <c r="CU82" s="282"/>
      <c r="CV82" s="282"/>
    </row>
    <row r="83" spans="1:100" ht="14.25" customHeight="1">
      <c r="A83" s="65"/>
      <c r="B83" s="65"/>
      <c r="C83" s="65"/>
      <c r="D83" s="65"/>
      <c r="E83" s="65"/>
      <c r="F83" s="65"/>
      <c r="G83" s="65"/>
      <c r="H83" s="65"/>
      <c r="I83" s="65"/>
      <c r="J83" s="570" t="s">
        <v>58</v>
      </c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73"/>
      <c r="AJ83" s="281"/>
      <c r="AK83" s="65"/>
      <c r="AL83" s="65"/>
      <c r="AM83" s="65"/>
      <c r="AN83" s="65"/>
      <c r="AO83" s="65"/>
      <c r="AP83" s="65"/>
      <c r="AQ83" s="65"/>
      <c r="AR83" s="65"/>
      <c r="AS83" s="65"/>
      <c r="AT83" s="570" t="s">
        <v>58</v>
      </c>
      <c r="AU83" s="571"/>
      <c r="AV83" s="571"/>
      <c r="AW83" s="571"/>
      <c r="AX83" s="571"/>
      <c r="AY83" s="571"/>
      <c r="AZ83" s="571"/>
      <c r="BA83" s="571"/>
      <c r="BB83" s="571"/>
      <c r="BC83" s="571"/>
      <c r="BD83" s="571"/>
      <c r="BE83" s="571"/>
      <c r="BF83" s="571"/>
      <c r="BG83" s="571"/>
      <c r="BH83" s="571"/>
      <c r="BI83" s="571"/>
      <c r="BJ83" s="571"/>
      <c r="BK83" s="571"/>
      <c r="BL83" s="571"/>
      <c r="BM83" s="571"/>
      <c r="BN83" s="571"/>
      <c r="BO83" s="571"/>
      <c r="BP83" s="571"/>
      <c r="BQ83" s="571"/>
      <c r="BR83" s="571"/>
      <c r="BS83" s="73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2"/>
      <c r="CQ83" s="282"/>
      <c r="CR83" s="282"/>
      <c r="CS83" s="282"/>
      <c r="CT83" s="282"/>
      <c r="CU83" s="282"/>
      <c r="CV83" s="282"/>
    </row>
    <row r="84" spans="1:100" ht="14.25" customHeight="1">
      <c r="A84" s="26"/>
      <c r="B84" s="26" t="s">
        <v>103</v>
      </c>
      <c r="C84" s="26"/>
      <c r="D84" s="26"/>
      <c r="E84" s="26"/>
      <c r="F84" s="26"/>
      <c r="G84" s="26"/>
      <c r="H84" s="26"/>
      <c r="I84" s="65"/>
      <c r="J84" s="558"/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58"/>
      <c r="AD84" s="558"/>
      <c r="AE84" s="558"/>
      <c r="AF84" s="558"/>
      <c r="AG84" s="558"/>
      <c r="AH84" s="558"/>
      <c r="AI84" s="228"/>
      <c r="AJ84" s="281"/>
      <c r="AK84" s="26"/>
      <c r="AL84" s="26" t="s">
        <v>216</v>
      </c>
      <c r="AM84" s="26"/>
      <c r="AN84" s="26"/>
      <c r="AO84" s="26"/>
      <c r="AP84" s="26"/>
      <c r="AQ84" s="26"/>
      <c r="AR84" s="26"/>
      <c r="AS84" s="65"/>
      <c r="AT84" s="558"/>
      <c r="AU84" s="558"/>
      <c r="AV84" s="558"/>
      <c r="AW84" s="558"/>
      <c r="AX84" s="558"/>
      <c r="AY84" s="558"/>
      <c r="AZ84" s="558"/>
      <c r="BA84" s="558"/>
      <c r="BB84" s="558"/>
      <c r="BC84" s="558"/>
      <c r="BD84" s="558"/>
      <c r="BE84" s="558"/>
      <c r="BF84" s="558"/>
      <c r="BG84" s="558"/>
      <c r="BH84" s="558"/>
      <c r="BI84" s="558"/>
      <c r="BJ84" s="558"/>
      <c r="BK84" s="558"/>
      <c r="BL84" s="558"/>
      <c r="BM84" s="558"/>
      <c r="BN84" s="558"/>
      <c r="BO84" s="558"/>
      <c r="BP84" s="558"/>
      <c r="BQ84" s="558"/>
      <c r="BR84" s="558"/>
      <c r="BS84" s="228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</row>
    <row r="85" spans="1:100" ht="15" customHeight="1">
      <c r="A85" s="26"/>
      <c r="B85" s="522" t="s">
        <v>106</v>
      </c>
      <c r="C85" s="522"/>
      <c r="D85" s="522"/>
      <c r="E85" s="522"/>
      <c r="F85" s="522"/>
      <c r="G85" s="522"/>
      <c r="H85" s="522"/>
      <c r="I85" s="522"/>
      <c r="J85" s="568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228"/>
      <c r="AJ85" s="280"/>
      <c r="AK85" s="26"/>
      <c r="AL85" s="587" t="s">
        <v>267</v>
      </c>
      <c r="AM85" s="587"/>
      <c r="AN85" s="587"/>
      <c r="AO85" s="587"/>
      <c r="AP85" s="587"/>
      <c r="AQ85" s="587"/>
      <c r="AR85" s="26"/>
      <c r="AS85" s="65"/>
      <c r="AT85" s="568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  <c r="BR85" s="569"/>
      <c r="BS85" s="228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</row>
    <row r="86" spans="1:100" ht="15">
      <c r="A86" s="26"/>
      <c r="B86" s="522"/>
      <c r="C86" s="522"/>
      <c r="D86" s="522"/>
      <c r="E86" s="522"/>
      <c r="F86" s="522"/>
      <c r="G86" s="522"/>
      <c r="H86" s="522"/>
      <c r="I86" s="522"/>
      <c r="J86" s="568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228"/>
      <c r="AJ86" s="281"/>
      <c r="AK86" s="26"/>
      <c r="AL86" s="587"/>
      <c r="AM86" s="587"/>
      <c r="AN86" s="587"/>
      <c r="AO86" s="587"/>
      <c r="AP86" s="587"/>
      <c r="AQ86" s="587"/>
      <c r="AR86" s="26"/>
      <c r="AS86" s="65"/>
      <c r="AT86" s="568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228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  <c r="CM86" s="281"/>
      <c r="CN86" s="281"/>
      <c r="CO86" s="281"/>
    </row>
    <row r="87" spans="1:100" ht="15" customHeight="1">
      <c r="A87" s="26"/>
      <c r="B87" s="522" t="s">
        <v>8</v>
      </c>
      <c r="C87" s="522"/>
      <c r="D87" s="522"/>
      <c r="E87" s="522"/>
      <c r="F87" s="522"/>
      <c r="G87" s="522"/>
      <c r="H87" s="522"/>
      <c r="I87" s="65"/>
      <c r="J87" s="568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228"/>
      <c r="AJ87" s="281"/>
      <c r="AK87" s="26"/>
      <c r="AL87" s="522" t="s">
        <v>170</v>
      </c>
      <c r="AM87" s="522"/>
      <c r="AN87" s="522"/>
      <c r="AO87" s="522"/>
      <c r="AP87" s="522"/>
      <c r="AQ87" s="522"/>
      <c r="AR87" s="522"/>
      <c r="AS87" s="65"/>
      <c r="AT87" s="568"/>
      <c r="AU87" s="569"/>
      <c r="AV87" s="569"/>
      <c r="AW87" s="569"/>
      <c r="AX87" s="569"/>
      <c r="AY87" s="569"/>
      <c r="AZ87" s="569"/>
      <c r="BA87" s="569"/>
      <c r="BB87" s="569"/>
      <c r="BC87" s="569"/>
      <c r="BD87" s="569"/>
      <c r="BE87" s="569"/>
      <c r="BF87" s="569"/>
      <c r="BG87" s="569"/>
      <c r="BH87" s="569"/>
      <c r="BI87" s="569"/>
      <c r="BJ87" s="569"/>
      <c r="BK87" s="569"/>
      <c r="BL87" s="569"/>
      <c r="BM87" s="569"/>
      <c r="BN87" s="569"/>
      <c r="BO87" s="569"/>
      <c r="BP87" s="569"/>
      <c r="BQ87" s="569"/>
      <c r="BR87" s="569"/>
      <c r="BS87" s="228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</row>
    <row r="88" spans="1:100" ht="15">
      <c r="A88" s="26"/>
      <c r="B88" s="522"/>
      <c r="C88" s="522"/>
      <c r="D88" s="522"/>
      <c r="E88" s="522"/>
      <c r="F88" s="522"/>
      <c r="G88" s="522"/>
      <c r="H88" s="522"/>
      <c r="I88" s="65"/>
      <c r="J88" s="568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228"/>
      <c r="AJ88" s="281"/>
      <c r="AK88" s="26"/>
      <c r="AL88" s="522"/>
      <c r="AM88" s="522"/>
      <c r="AN88" s="522"/>
      <c r="AO88" s="522"/>
      <c r="AP88" s="522"/>
      <c r="AQ88" s="522"/>
      <c r="AR88" s="522"/>
      <c r="AS88" s="65"/>
      <c r="AT88" s="568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228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</row>
    <row r="89" spans="1:100">
      <c r="A89" s="65"/>
      <c r="B89" s="65"/>
      <c r="C89" s="65"/>
      <c r="D89" s="65"/>
      <c r="E89" s="65"/>
      <c r="F89" s="65"/>
      <c r="G89" s="65"/>
      <c r="H89" s="65"/>
      <c r="I89" s="65"/>
      <c r="J89" s="570" t="s">
        <v>58</v>
      </c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1"/>
      <c r="AE89" s="571"/>
      <c r="AF89" s="571"/>
      <c r="AG89" s="571"/>
      <c r="AH89" s="571"/>
      <c r="AI89" s="73"/>
      <c r="AJ89" s="281"/>
      <c r="AK89" s="65"/>
      <c r="AL89" s="65"/>
      <c r="AM89" s="65"/>
      <c r="AN89" s="65"/>
      <c r="AO89" s="65"/>
      <c r="AP89" s="65"/>
      <c r="AQ89" s="65"/>
      <c r="AR89" s="65"/>
      <c r="AS89" s="65"/>
      <c r="AT89" s="570" t="s">
        <v>58</v>
      </c>
      <c r="AU89" s="571"/>
      <c r="AV89" s="571"/>
      <c r="AW89" s="571"/>
      <c r="AX89" s="571"/>
      <c r="AY89" s="571"/>
      <c r="AZ89" s="571"/>
      <c r="BA89" s="571"/>
      <c r="BB89" s="571"/>
      <c r="BC89" s="571"/>
      <c r="BD89" s="571"/>
      <c r="BE89" s="571"/>
      <c r="BF89" s="571"/>
      <c r="BG89" s="571"/>
      <c r="BH89" s="571"/>
      <c r="BI89" s="571"/>
      <c r="BJ89" s="571"/>
      <c r="BK89" s="571"/>
      <c r="BL89" s="571"/>
      <c r="BM89" s="571"/>
      <c r="BN89" s="571"/>
      <c r="BO89" s="571"/>
      <c r="BP89" s="571"/>
      <c r="BQ89" s="571"/>
      <c r="BR89" s="571"/>
      <c r="BS89" s="73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1"/>
      <c r="CL89" s="281"/>
      <c r="CM89" s="281"/>
      <c r="CN89" s="281"/>
      <c r="CO89" s="281"/>
    </row>
    <row r="90" spans="1:100" ht="12.75" customHeight="1">
      <c r="A90" s="26"/>
      <c r="B90" s="26" t="s">
        <v>104</v>
      </c>
      <c r="C90" s="26"/>
      <c r="D90" s="26"/>
      <c r="E90" s="26"/>
      <c r="F90" s="26"/>
      <c r="G90" s="26"/>
      <c r="H90" s="26"/>
      <c r="I90" s="65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228"/>
      <c r="AJ90" s="281"/>
      <c r="AK90" s="26"/>
      <c r="AL90" s="26" t="s">
        <v>171</v>
      </c>
      <c r="AM90" s="26"/>
      <c r="AN90" s="26"/>
      <c r="AO90" s="26"/>
      <c r="AP90" s="26"/>
      <c r="AQ90" s="26"/>
      <c r="AR90" s="26"/>
      <c r="AS90" s="65"/>
      <c r="AT90" s="558"/>
      <c r="AU90" s="558"/>
      <c r="AV90" s="558"/>
      <c r="AW90" s="558"/>
      <c r="AX90" s="558"/>
      <c r="AY90" s="558"/>
      <c r="AZ90" s="558"/>
      <c r="BA90" s="558"/>
      <c r="BB90" s="558"/>
      <c r="BC90" s="558"/>
      <c r="BD90" s="558"/>
      <c r="BE90" s="558"/>
      <c r="BF90" s="558"/>
      <c r="BG90" s="558"/>
      <c r="BH90" s="558"/>
      <c r="BI90" s="558"/>
      <c r="BJ90" s="558"/>
      <c r="BK90" s="558"/>
      <c r="BL90" s="558"/>
      <c r="BM90" s="558"/>
      <c r="BN90" s="558"/>
      <c r="BO90" s="558"/>
      <c r="BP90" s="558"/>
      <c r="BQ90" s="558"/>
      <c r="BR90" s="558"/>
      <c r="BS90" s="228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/>
      <c r="CJ90" s="281"/>
      <c r="CK90" s="281"/>
      <c r="CL90" s="281"/>
      <c r="CM90" s="281"/>
      <c r="CN90" s="281"/>
      <c r="CO90" s="281"/>
    </row>
    <row r="91" spans="1:100" ht="15" customHeight="1">
      <c r="A91" s="26"/>
      <c r="B91" s="522" t="s">
        <v>105</v>
      </c>
      <c r="C91" s="522"/>
      <c r="D91" s="522"/>
      <c r="E91" s="522"/>
      <c r="F91" s="522"/>
      <c r="G91" s="522"/>
      <c r="H91" s="522"/>
      <c r="I91" s="522"/>
      <c r="J91" s="568"/>
      <c r="K91" s="569"/>
      <c r="L91" s="569"/>
      <c r="M91" s="569"/>
      <c r="N91" s="569"/>
      <c r="O91" s="569"/>
      <c r="P91" s="569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228"/>
      <c r="AJ91" s="281"/>
      <c r="AK91" s="26"/>
      <c r="AL91" s="588" t="s">
        <v>217</v>
      </c>
      <c r="AM91" s="588"/>
      <c r="AN91" s="588"/>
      <c r="AO91" s="588"/>
      <c r="AP91" s="588"/>
      <c r="AQ91" s="588"/>
      <c r="AR91" s="588"/>
      <c r="AS91" s="65"/>
      <c r="AT91" s="568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  <c r="BR91" s="569"/>
      <c r="BS91" s="228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/>
      <c r="CJ91" s="281"/>
      <c r="CK91" s="281"/>
      <c r="CL91" s="281"/>
      <c r="CM91" s="281"/>
      <c r="CN91" s="281"/>
      <c r="CO91" s="281"/>
    </row>
    <row r="92" spans="1:100" ht="14.25" customHeight="1">
      <c r="A92" s="65"/>
      <c r="B92" s="522"/>
      <c r="C92" s="522"/>
      <c r="D92" s="522"/>
      <c r="E92" s="522"/>
      <c r="F92" s="522"/>
      <c r="G92" s="522"/>
      <c r="H92" s="522"/>
      <c r="I92" s="522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3"/>
      <c r="AJ92" s="281"/>
      <c r="AK92" s="65"/>
      <c r="AL92" s="588"/>
      <c r="AM92" s="588"/>
      <c r="AN92" s="588"/>
      <c r="AO92" s="588"/>
      <c r="AP92" s="588"/>
      <c r="AQ92" s="588"/>
      <c r="AR92" s="588"/>
      <c r="AS92" s="65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3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</row>
    <row r="93" spans="1:100">
      <c r="A93" s="26"/>
      <c r="B93" s="28" t="s">
        <v>107</v>
      </c>
      <c r="C93" s="26"/>
      <c r="D93" s="26"/>
      <c r="E93" s="26"/>
      <c r="F93" s="26"/>
      <c r="G93" s="26"/>
      <c r="H93" s="26"/>
      <c r="I93" s="65"/>
      <c r="J93" s="72" t="s">
        <v>9</v>
      </c>
      <c r="K93" s="72"/>
      <c r="L93" s="72"/>
      <c r="M93" s="72"/>
      <c r="N93" s="527" t="s">
        <v>58</v>
      </c>
      <c r="O93" s="527"/>
      <c r="P93" s="527"/>
      <c r="Q93" s="527"/>
      <c r="R93" s="527"/>
      <c r="S93" s="527"/>
      <c r="T93" s="527"/>
      <c r="U93" s="72"/>
      <c r="V93" s="72" t="s">
        <v>6</v>
      </c>
      <c r="W93" s="71"/>
      <c r="X93" s="71"/>
      <c r="Y93" s="527"/>
      <c r="Z93" s="527"/>
      <c r="AA93" s="527"/>
      <c r="AB93" s="527"/>
      <c r="AC93" s="527"/>
      <c r="AD93" s="527"/>
      <c r="AE93" s="527"/>
      <c r="AF93" s="527"/>
      <c r="AG93" s="527"/>
      <c r="AH93" s="527"/>
      <c r="AI93" s="228"/>
      <c r="AJ93" s="281"/>
      <c r="AK93" s="26"/>
      <c r="AL93" s="28" t="s">
        <v>218</v>
      </c>
      <c r="AM93" s="26"/>
      <c r="AN93" s="26"/>
      <c r="AO93" s="26"/>
      <c r="AP93" s="26"/>
      <c r="AQ93" s="26"/>
      <c r="AR93" s="26"/>
      <c r="AS93" s="65"/>
      <c r="AT93" s="72" t="s">
        <v>9</v>
      </c>
      <c r="AU93" s="72"/>
      <c r="AV93" s="72"/>
      <c r="AW93" s="72"/>
      <c r="AX93" s="527" t="s">
        <v>58</v>
      </c>
      <c r="AY93" s="527"/>
      <c r="AZ93" s="527"/>
      <c r="BA93" s="527"/>
      <c r="BB93" s="527"/>
      <c r="BC93" s="527"/>
      <c r="BD93" s="527"/>
      <c r="BE93" s="72"/>
      <c r="BF93" s="72" t="s">
        <v>163</v>
      </c>
      <c r="BG93" s="71"/>
      <c r="BH93" s="71"/>
      <c r="BI93" s="527"/>
      <c r="BJ93" s="527"/>
      <c r="BK93" s="527"/>
      <c r="BL93" s="527"/>
      <c r="BM93" s="527"/>
      <c r="BN93" s="527"/>
      <c r="BO93" s="527"/>
      <c r="BP93" s="527"/>
      <c r="BQ93" s="527"/>
      <c r="BR93" s="527"/>
      <c r="BS93" s="228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/>
      <c r="CJ93" s="281"/>
      <c r="CK93" s="281"/>
      <c r="CL93" s="281"/>
      <c r="CM93" s="281"/>
      <c r="CN93" s="281"/>
      <c r="CO93" s="281"/>
    </row>
    <row r="94" spans="1:100" ht="12.75" customHeight="1">
      <c r="A94" s="65"/>
      <c r="B94" s="63" t="s">
        <v>108</v>
      </c>
      <c r="C94" s="65"/>
      <c r="D94" s="65"/>
      <c r="E94" s="65"/>
      <c r="F94" s="65"/>
      <c r="G94" s="65"/>
      <c r="H94" s="65"/>
      <c r="I94" s="65"/>
      <c r="J94" s="570" t="s">
        <v>58</v>
      </c>
      <c r="K94" s="571"/>
      <c r="L94" s="571"/>
      <c r="M94" s="571"/>
      <c r="N94" s="571"/>
      <c r="O94" s="571"/>
      <c r="P94" s="571"/>
      <c r="Q94" s="571"/>
      <c r="R94" s="571"/>
      <c r="S94" s="571"/>
      <c r="T94" s="571"/>
      <c r="U94" s="571"/>
      <c r="V94" s="571"/>
      <c r="W94" s="571"/>
      <c r="X94" s="571"/>
      <c r="Y94" s="571"/>
      <c r="Z94" s="571"/>
      <c r="AA94" s="571"/>
      <c r="AB94" s="571"/>
      <c r="AC94" s="571"/>
      <c r="AD94" s="571"/>
      <c r="AE94" s="571"/>
      <c r="AF94" s="571"/>
      <c r="AG94" s="571"/>
      <c r="AH94" s="571"/>
      <c r="AI94" s="73"/>
      <c r="AJ94" s="280"/>
      <c r="AK94" s="65"/>
      <c r="AL94" s="63" t="s">
        <v>219</v>
      </c>
      <c r="AM94" s="65"/>
      <c r="AN94" s="65"/>
      <c r="AO94" s="65"/>
      <c r="AP94" s="65"/>
      <c r="AQ94" s="65"/>
      <c r="AR94" s="65"/>
      <c r="AS94" s="65"/>
      <c r="AT94" s="570" t="s">
        <v>58</v>
      </c>
      <c r="AU94" s="571"/>
      <c r="AV94" s="571"/>
      <c r="AW94" s="571"/>
      <c r="AX94" s="571"/>
      <c r="AY94" s="571"/>
      <c r="AZ94" s="571"/>
      <c r="BA94" s="571"/>
      <c r="BB94" s="571"/>
      <c r="BC94" s="571"/>
      <c r="BD94" s="571"/>
      <c r="BE94" s="571"/>
      <c r="BF94" s="571"/>
      <c r="BG94" s="571"/>
      <c r="BH94" s="571"/>
      <c r="BI94" s="571"/>
      <c r="BJ94" s="571"/>
      <c r="BK94" s="571"/>
      <c r="BL94" s="571"/>
      <c r="BM94" s="571"/>
      <c r="BN94" s="571"/>
      <c r="BO94" s="571"/>
      <c r="BP94" s="571"/>
      <c r="BQ94" s="571"/>
      <c r="BR94" s="571"/>
      <c r="BS94" s="73"/>
      <c r="BT94" s="280"/>
      <c r="BU94" s="280"/>
      <c r="BV94" s="280"/>
      <c r="BW94" s="280"/>
      <c r="BX94" s="280"/>
      <c r="BY94" s="280"/>
      <c r="BZ94" s="280"/>
      <c r="CA94" s="280"/>
      <c r="CB94" s="280"/>
      <c r="CC94" s="280"/>
      <c r="CD94" s="280"/>
      <c r="CE94" s="280"/>
      <c r="CF94" s="280"/>
      <c r="CG94" s="280"/>
      <c r="CH94" s="280"/>
      <c r="CI94" s="280"/>
      <c r="CJ94" s="280"/>
      <c r="CK94" s="280"/>
      <c r="CL94" s="280"/>
      <c r="CM94" s="280"/>
      <c r="CN94" s="280"/>
      <c r="CO94" s="280"/>
    </row>
    <row r="95" spans="1:100">
      <c r="A95" s="26"/>
      <c r="B95" s="28" t="s">
        <v>361</v>
      </c>
      <c r="C95" s="26"/>
      <c r="D95" s="26"/>
      <c r="E95" s="26"/>
      <c r="F95" s="26"/>
      <c r="G95" s="26"/>
      <c r="H95" s="26"/>
      <c r="I95" s="65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58"/>
      <c r="AF95" s="558"/>
      <c r="AG95" s="558"/>
      <c r="AH95" s="558"/>
      <c r="AI95" s="228"/>
      <c r="AJ95" s="280"/>
      <c r="AK95" s="26"/>
      <c r="AL95" s="28" t="s">
        <v>220</v>
      </c>
      <c r="AM95" s="26"/>
      <c r="AN95" s="26"/>
      <c r="AO95" s="26"/>
      <c r="AP95" s="26"/>
      <c r="AQ95" s="26"/>
      <c r="AR95" s="26"/>
      <c r="AS95" s="65"/>
      <c r="AT95" s="558"/>
      <c r="AU95" s="558"/>
      <c r="AV95" s="558"/>
      <c r="AW95" s="558"/>
      <c r="AX95" s="558"/>
      <c r="AY95" s="558"/>
      <c r="AZ95" s="558"/>
      <c r="BA95" s="558"/>
      <c r="BB95" s="558"/>
      <c r="BC95" s="558"/>
      <c r="BD95" s="558"/>
      <c r="BE95" s="558"/>
      <c r="BF95" s="558"/>
      <c r="BG95" s="558"/>
      <c r="BH95" s="558"/>
      <c r="BI95" s="558"/>
      <c r="BJ95" s="558"/>
      <c r="BK95" s="558"/>
      <c r="BL95" s="558"/>
      <c r="BM95" s="558"/>
      <c r="BN95" s="558"/>
      <c r="BO95" s="558"/>
      <c r="BP95" s="558"/>
      <c r="BQ95" s="558"/>
      <c r="BR95" s="558"/>
      <c r="BS95" s="228"/>
      <c r="BT95" s="280"/>
      <c r="BU95" s="280"/>
      <c r="BV95" s="280"/>
      <c r="BW95" s="280"/>
      <c r="BX95" s="280"/>
      <c r="BY95" s="280"/>
      <c r="BZ95" s="280"/>
      <c r="CA95" s="280"/>
      <c r="CB95" s="280"/>
      <c r="CC95" s="280"/>
      <c r="CD95" s="280"/>
      <c r="CE95" s="280"/>
      <c r="CF95" s="280"/>
      <c r="CG95" s="280"/>
      <c r="CH95" s="280"/>
      <c r="CI95" s="280"/>
      <c r="CJ95" s="280"/>
      <c r="CK95" s="280"/>
      <c r="CL95" s="280"/>
      <c r="CM95" s="280"/>
      <c r="CN95" s="280"/>
      <c r="CO95" s="280"/>
    </row>
    <row r="96" spans="1:100">
      <c r="A96" s="65"/>
      <c r="B96" s="27"/>
      <c r="C96" s="65"/>
      <c r="D96" s="65"/>
      <c r="E96" s="65"/>
      <c r="F96" s="65"/>
      <c r="G96" s="65"/>
      <c r="H96" s="65"/>
      <c r="I96" s="65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3"/>
      <c r="AJ96" s="280"/>
      <c r="AK96" s="65"/>
      <c r="AL96" s="27"/>
      <c r="AM96" s="65"/>
      <c r="AN96" s="65"/>
      <c r="AO96" s="65"/>
      <c r="AP96" s="65"/>
      <c r="AQ96" s="65"/>
      <c r="AR96" s="65"/>
      <c r="AS96" s="65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3"/>
      <c r="BT96" s="280"/>
      <c r="BU96" s="280"/>
      <c r="BV96" s="280"/>
      <c r="BW96" s="280"/>
      <c r="BX96" s="280"/>
      <c r="BY96" s="280"/>
      <c r="BZ96" s="280"/>
      <c r="CA96" s="280"/>
      <c r="CB96" s="280"/>
      <c r="CC96" s="280"/>
      <c r="CD96" s="280"/>
      <c r="CE96" s="280"/>
      <c r="CF96" s="280"/>
      <c r="CG96" s="280"/>
      <c r="CH96" s="280"/>
      <c r="CI96" s="280"/>
      <c r="CJ96" s="280"/>
      <c r="CK96" s="280"/>
      <c r="CL96" s="280"/>
      <c r="CM96" s="280"/>
      <c r="CN96" s="280"/>
      <c r="CO96" s="280"/>
    </row>
    <row r="97" spans="1:102">
      <c r="A97" s="26"/>
      <c r="B97" s="28" t="s">
        <v>362</v>
      </c>
      <c r="C97" s="26"/>
      <c r="D97" s="26"/>
      <c r="E97" s="26"/>
      <c r="F97" s="26"/>
      <c r="G97" s="26"/>
      <c r="H97" s="26"/>
      <c r="I97" s="65"/>
      <c r="J97" s="72" t="s">
        <v>10</v>
      </c>
      <c r="K97" s="72"/>
      <c r="L97" s="72"/>
      <c r="M97" s="72"/>
      <c r="N97" s="72"/>
      <c r="O97" s="72"/>
      <c r="P97" s="72"/>
      <c r="Q97" s="72"/>
      <c r="R97" s="72"/>
      <c r="S97" s="72" t="s">
        <v>11</v>
      </c>
      <c r="T97" s="76"/>
      <c r="U97" s="72"/>
      <c r="V97" s="72" t="s">
        <v>58</v>
      </c>
      <c r="W97" s="71" t="s">
        <v>58</v>
      </c>
      <c r="X97" s="71"/>
      <c r="Y97" s="71"/>
      <c r="Z97" s="71" t="s">
        <v>12</v>
      </c>
      <c r="AA97" s="71"/>
      <c r="AB97" s="76"/>
      <c r="AC97" s="71"/>
      <c r="AD97" s="71"/>
      <c r="AE97" s="71"/>
      <c r="AF97" s="71" t="s">
        <v>58</v>
      </c>
      <c r="AG97" s="71"/>
      <c r="AH97" s="71"/>
      <c r="AI97" s="228"/>
      <c r="AJ97" s="280"/>
      <c r="AK97" s="26"/>
      <c r="AL97" s="28" t="s">
        <v>172</v>
      </c>
      <c r="AM97" s="26"/>
      <c r="AN97" s="26"/>
      <c r="AO97" s="26"/>
      <c r="AP97" s="26"/>
      <c r="AQ97" s="26"/>
      <c r="AR97" s="26"/>
      <c r="AS97" s="65"/>
      <c r="AT97" s="72" t="s">
        <v>173</v>
      </c>
      <c r="AU97" s="72"/>
      <c r="AV97" s="72"/>
      <c r="AW97" s="72"/>
      <c r="AX97" s="72"/>
      <c r="AY97" s="72"/>
      <c r="AZ97" s="72"/>
      <c r="BA97" s="72"/>
      <c r="BB97" s="72"/>
      <c r="BC97" s="527" t="s">
        <v>174</v>
      </c>
      <c r="BD97" s="527"/>
      <c r="BE97" s="527"/>
      <c r="BF97" s="527"/>
      <c r="BG97" s="71" t="s">
        <v>58</v>
      </c>
      <c r="BH97" s="71"/>
      <c r="BI97" s="71"/>
      <c r="BJ97" s="527" t="s">
        <v>542</v>
      </c>
      <c r="BK97" s="527"/>
      <c r="BL97" s="527"/>
      <c r="BM97" s="527"/>
      <c r="BN97" s="527"/>
      <c r="BO97" s="527"/>
      <c r="BP97" s="527"/>
      <c r="BQ97" s="527"/>
      <c r="BR97" s="71"/>
      <c r="BS97" s="228"/>
      <c r="BT97" s="280"/>
      <c r="BU97" s="280"/>
      <c r="BV97" s="280"/>
      <c r="BW97" s="280"/>
      <c r="BX97" s="280"/>
      <c r="BY97" s="280"/>
      <c r="BZ97" s="280"/>
      <c r="CA97" s="280"/>
      <c r="CB97" s="280"/>
      <c r="CC97" s="280"/>
      <c r="CD97" s="280"/>
      <c r="CE97" s="280"/>
      <c r="CF97" s="280"/>
      <c r="CG97" s="280"/>
      <c r="CH97" s="280"/>
      <c r="CI97" s="280"/>
      <c r="CJ97" s="280"/>
      <c r="CK97" s="280"/>
      <c r="CL97" s="280"/>
      <c r="CM97" s="280"/>
      <c r="CN97" s="280"/>
      <c r="CO97" s="280"/>
    </row>
    <row r="98" spans="1:102">
      <c r="A98" s="65"/>
      <c r="B98" s="27"/>
      <c r="C98" s="65"/>
      <c r="D98" s="65"/>
      <c r="E98" s="65"/>
      <c r="F98" s="65"/>
      <c r="G98" s="65"/>
      <c r="H98" s="65"/>
      <c r="I98" s="65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3"/>
      <c r="AJ98" s="280"/>
      <c r="AK98" s="65"/>
      <c r="AL98" s="27"/>
      <c r="AM98" s="65"/>
      <c r="AN98" s="65"/>
      <c r="AO98" s="65"/>
      <c r="AP98" s="65"/>
      <c r="AQ98" s="65"/>
      <c r="AR98" s="65"/>
      <c r="AS98" s="65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3"/>
      <c r="BT98" s="280"/>
      <c r="BU98" s="280"/>
      <c r="BV98" s="280"/>
      <c r="BW98" s="280"/>
      <c r="BX98" s="280"/>
      <c r="BY98" s="280"/>
      <c r="BZ98" s="280"/>
      <c r="CA98" s="280"/>
      <c r="CB98" s="280"/>
      <c r="CC98" s="280"/>
      <c r="CD98" s="280"/>
      <c r="CE98" s="280"/>
      <c r="CF98" s="280"/>
      <c r="CG98" s="280"/>
      <c r="CH98" s="280"/>
      <c r="CI98" s="280"/>
      <c r="CJ98" s="280"/>
      <c r="CK98" s="280"/>
      <c r="CL98" s="280"/>
      <c r="CM98" s="280"/>
      <c r="CN98" s="280"/>
      <c r="CO98" s="280"/>
    </row>
    <row r="99" spans="1:102">
      <c r="A99" s="26"/>
      <c r="B99" s="28" t="s">
        <v>363</v>
      </c>
      <c r="C99" s="26"/>
      <c r="D99" s="26"/>
      <c r="E99" s="26"/>
      <c r="F99" s="26"/>
      <c r="G99" s="26"/>
      <c r="H99" s="26"/>
      <c r="I99" s="65"/>
      <c r="J99" s="72" t="s">
        <v>10</v>
      </c>
      <c r="K99" s="72"/>
      <c r="L99" s="72"/>
      <c r="M99" s="72"/>
      <c r="N99" s="72"/>
      <c r="O99" s="72"/>
      <c r="P99" s="72"/>
      <c r="Q99" s="72"/>
      <c r="R99" s="72"/>
      <c r="S99" s="72" t="s">
        <v>11</v>
      </c>
      <c r="T99" s="76"/>
      <c r="U99" s="72"/>
      <c r="V99" s="72" t="s">
        <v>58</v>
      </c>
      <c r="W99" s="71"/>
      <c r="X99" s="71"/>
      <c r="Y99" s="71"/>
      <c r="Z99" s="71" t="s">
        <v>12</v>
      </c>
      <c r="AA99" s="71"/>
      <c r="AB99" s="76"/>
      <c r="AC99" s="71"/>
      <c r="AD99" s="71"/>
      <c r="AE99" s="71"/>
      <c r="AF99" s="557" t="s">
        <v>58</v>
      </c>
      <c r="AG99" s="557"/>
      <c r="AH99" s="557"/>
      <c r="AI99" s="228"/>
      <c r="AJ99" s="280"/>
      <c r="AK99" s="26"/>
      <c r="AL99" s="28" t="s">
        <v>175</v>
      </c>
      <c r="AM99" s="26"/>
      <c r="AN99" s="26"/>
      <c r="AO99" s="26"/>
      <c r="AP99" s="26"/>
      <c r="AQ99" s="26"/>
      <c r="AR99" s="26"/>
      <c r="AS99" s="65"/>
      <c r="AT99" s="72" t="s">
        <v>173</v>
      </c>
      <c r="AU99" s="72"/>
      <c r="AV99" s="72"/>
      <c r="AW99" s="72"/>
      <c r="AX99" s="72"/>
      <c r="AY99" s="72"/>
      <c r="AZ99" s="72"/>
      <c r="BA99" s="72"/>
      <c r="BB99" s="72"/>
      <c r="BC99" s="527" t="s">
        <v>174</v>
      </c>
      <c r="BD99" s="527"/>
      <c r="BE99" s="527"/>
      <c r="BF99" s="527"/>
      <c r="BG99" s="71" t="s">
        <v>58</v>
      </c>
      <c r="BH99" s="71"/>
      <c r="BI99" s="71"/>
      <c r="BJ99" s="527" t="s">
        <v>542</v>
      </c>
      <c r="BK99" s="527"/>
      <c r="BL99" s="527"/>
      <c r="BM99" s="527"/>
      <c r="BN99" s="527"/>
      <c r="BO99" s="527"/>
      <c r="BP99" s="527"/>
      <c r="BQ99" s="527"/>
      <c r="BR99" s="71"/>
      <c r="BS99" s="228"/>
      <c r="BT99" s="280"/>
      <c r="BU99" s="280"/>
      <c r="BV99" s="280"/>
      <c r="BW99" s="280"/>
      <c r="BX99" s="280"/>
      <c r="BY99" s="280"/>
      <c r="BZ99" s="280"/>
      <c r="CA99" s="280"/>
      <c r="CB99" s="280"/>
      <c r="CC99" s="280"/>
      <c r="CD99" s="280"/>
      <c r="CE99" s="280"/>
      <c r="CF99" s="280"/>
      <c r="CG99" s="280"/>
      <c r="CH99" s="280"/>
      <c r="CI99" s="280"/>
      <c r="CJ99" s="280"/>
      <c r="CK99" s="280"/>
      <c r="CL99" s="280"/>
      <c r="CM99" s="280"/>
      <c r="CN99" s="280"/>
      <c r="CO99" s="280"/>
    </row>
    <row r="100" spans="1:102">
      <c r="A100" s="65"/>
      <c r="B100" s="27"/>
      <c r="C100" s="65"/>
      <c r="D100" s="65"/>
      <c r="E100" s="65"/>
      <c r="F100" s="65"/>
      <c r="G100" s="65"/>
      <c r="H100" s="65"/>
      <c r="I100" s="65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3"/>
      <c r="AJ100" s="280"/>
      <c r="AK100" s="65"/>
      <c r="AL100" s="27"/>
      <c r="AM100" s="65"/>
      <c r="AN100" s="65"/>
      <c r="AO100" s="65"/>
      <c r="AP100" s="65"/>
      <c r="AQ100" s="65"/>
      <c r="AR100" s="65"/>
      <c r="AS100" s="65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3"/>
      <c r="BT100" s="280"/>
      <c r="BU100" s="280"/>
      <c r="BV100" s="280"/>
      <c r="BW100" s="280"/>
      <c r="BX100" s="280"/>
      <c r="BY100" s="280"/>
      <c r="BZ100" s="280"/>
      <c r="CA100" s="280"/>
      <c r="CB100" s="280"/>
      <c r="CC100" s="280"/>
      <c r="CD100" s="280"/>
      <c r="CE100" s="280"/>
      <c r="CF100" s="280"/>
      <c r="CG100" s="280"/>
      <c r="CH100" s="280"/>
      <c r="CI100" s="280"/>
      <c r="CJ100" s="280"/>
      <c r="CK100" s="280"/>
      <c r="CL100" s="280"/>
      <c r="CM100" s="280"/>
      <c r="CN100" s="280"/>
      <c r="CO100" s="280"/>
    </row>
    <row r="101" spans="1:102" ht="12.75" customHeight="1">
      <c r="A101" s="26"/>
      <c r="B101" s="28" t="s">
        <v>109</v>
      </c>
      <c r="C101" s="26"/>
      <c r="D101" s="26"/>
      <c r="E101" s="26"/>
      <c r="F101" s="26"/>
      <c r="G101" s="26"/>
      <c r="H101" s="26"/>
      <c r="I101" s="65"/>
      <c r="J101" s="523" t="s">
        <v>13</v>
      </c>
      <c r="K101" s="523"/>
      <c r="L101" s="524"/>
      <c r="M101" s="526" t="s">
        <v>14</v>
      </c>
      <c r="N101" s="527"/>
      <c r="O101" s="527"/>
      <c r="P101" s="528"/>
      <c r="Q101" s="526" t="s">
        <v>15</v>
      </c>
      <c r="R101" s="527"/>
      <c r="S101" s="528"/>
      <c r="T101" s="526" t="s">
        <v>16</v>
      </c>
      <c r="U101" s="527"/>
      <c r="V101" s="528"/>
      <c r="W101" s="526" t="s">
        <v>631</v>
      </c>
      <c r="X101" s="527"/>
      <c r="Y101" s="527"/>
      <c r="Z101" s="528"/>
      <c r="AA101" s="526" t="s">
        <v>18</v>
      </c>
      <c r="AB101" s="527"/>
      <c r="AC101" s="528"/>
      <c r="AD101" s="273" t="s">
        <v>17</v>
      </c>
      <c r="AE101" s="71"/>
      <c r="AF101" s="419" t="s">
        <v>19</v>
      </c>
      <c r="AG101" s="71"/>
      <c r="AH101" s="71"/>
      <c r="AI101" s="65"/>
      <c r="AJ101" s="284"/>
      <c r="AK101" s="26"/>
      <c r="AL101" s="28" t="s">
        <v>221</v>
      </c>
      <c r="AM101" s="26"/>
      <c r="AN101" s="26"/>
      <c r="AO101" s="26"/>
      <c r="AP101" s="26"/>
      <c r="AQ101" s="26"/>
      <c r="AR101" s="26"/>
      <c r="AS101" s="65"/>
      <c r="AT101" s="523" t="s">
        <v>176</v>
      </c>
      <c r="AU101" s="523"/>
      <c r="AV101" s="524"/>
      <c r="AW101" s="526" t="s">
        <v>177</v>
      </c>
      <c r="AX101" s="527"/>
      <c r="AY101" s="527"/>
      <c r="AZ101" s="528"/>
      <c r="BA101" s="526" t="s">
        <v>178</v>
      </c>
      <c r="BB101" s="527"/>
      <c r="BC101" s="528"/>
      <c r="BD101" s="526" t="s">
        <v>179</v>
      </c>
      <c r="BE101" s="527"/>
      <c r="BF101" s="528"/>
      <c r="BG101" s="526" t="s">
        <v>277</v>
      </c>
      <c r="BH101" s="527"/>
      <c r="BI101" s="527"/>
      <c r="BJ101" s="528"/>
      <c r="BK101" s="526" t="s">
        <v>181</v>
      </c>
      <c r="BL101" s="527"/>
      <c r="BM101" s="528"/>
      <c r="BN101" s="273" t="s">
        <v>180</v>
      </c>
      <c r="BO101" s="71"/>
      <c r="BP101" s="419" t="s">
        <v>225</v>
      </c>
      <c r="BQ101" s="71"/>
      <c r="BR101" s="71"/>
      <c r="BS101" s="65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</row>
    <row r="102" spans="1:102" ht="15" customHeight="1">
      <c r="A102" s="26"/>
      <c r="B102" s="28"/>
      <c r="C102" s="26" t="s">
        <v>20</v>
      </c>
      <c r="D102" s="26"/>
      <c r="E102" s="26"/>
      <c r="F102" s="26"/>
      <c r="G102" s="26"/>
      <c r="H102" s="26"/>
      <c r="I102" s="65"/>
      <c r="J102" s="575"/>
      <c r="K102" s="575"/>
      <c r="L102" s="576"/>
      <c r="M102" s="574"/>
      <c r="N102" s="575"/>
      <c r="O102" s="575"/>
      <c r="P102" s="576"/>
      <c r="Q102" s="574"/>
      <c r="R102" s="575"/>
      <c r="S102" s="576"/>
      <c r="T102" s="574"/>
      <c r="U102" s="575"/>
      <c r="V102" s="576"/>
      <c r="W102" s="574"/>
      <c r="X102" s="575"/>
      <c r="Y102" s="575"/>
      <c r="Z102" s="576"/>
      <c r="AA102" s="574"/>
      <c r="AB102" s="575"/>
      <c r="AC102" s="576"/>
      <c r="AD102" s="420"/>
      <c r="AE102" s="421"/>
      <c r="AF102" s="420"/>
      <c r="AG102" s="421"/>
      <c r="AH102" s="421"/>
      <c r="AI102" s="65"/>
      <c r="AJ102" s="280"/>
      <c r="AK102" s="26"/>
      <c r="AL102" s="28"/>
      <c r="AM102" s="26" t="s">
        <v>222</v>
      </c>
      <c r="AN102" s="26"/>
      <c r="AO102" s="26"/>
      <c r="AP102" s="26"/>
      <c r="AQ102" s="26"/>
      <c r="AR102" s="26"/>
      <c r="AS102" s="65"/>
      <c r="AT102" s="575"/>
      <c r="AU102" s="575"/>
      <c r="AV102" s="576"/>
      <c r="AW102" s="574"/>
      <c r="AX102" s="575"/>
      <c r="AY102" s="575"/>
      <c r="AZ102" s="576"/>
      <c r="BA102" s="574"/>
      <c r="BB102" s="575"/>
      <c r="BC102" s="576"/>
      <c r="BD102" s="574"/>
      <c r="BE102" s="575"/>
      <c r="BF102" s="576"/>
      <c r="BG102" s="574"/>
      <c r="BH102" s="575"/>
      <c r="BI102" s="575"/>
      <c r="BJ102" s="576"/>
      <c r="BK102" s="574"/>
      <c r="BL102" s="575"/>
      <c r="BM102" s="576"/>
      <c r="BN102" s="420"/>
      <c r="BO102" s="421"/>
      <c r="BP102" s="420"/>
      <c r="BQ102" s="421"/>
      <c r="BR102" s="421"/>
      <c r="BS102" s="65"/>
      <c r="BT102" s="280"/>
      <c r="BU102" s="280"/>
      <c r="BV102" s="280"/>
      <c r="BW102" s="280"/>
      <c r="BX102" s="280"/>
      <c r="BY102" s="280"/>
      <c r="BZ102" s="280"/>
      <c r="CA102" s="280"/>
      <c r="CB102" s="280"/>
      <c r="CC102" s="280"/>
      <c r="CD102" s="280"/>
      <c r="CE102" s="280"/>
      <c r="CF102" s="280"/>
      <c r="CG102" s="280"/>
      <c r="CH102" s="280"/>
      <c r="CI102" s="280"/>
      <c r="CJ102" s="280"/>
      <c r="CK102" s="280"/>
      <c r="CL102" s="280"/>
      <c r="CM102" s="280"/>
      <c r="CN102" s="280"/>
      <c r="CO102" s="280"/>
    </row>
    <row r="103" spans="1:102" ht="15.75" customHeight="1">
      <c r="A103" s="26"/>
      <c r="B103" s="28"/>
      <c r="C103" s="26" t="s">
        <v>21</v>
      </c>
      <c r="D103" s="26"/>
      <c r="E103" s="26"/>
      <c r="F103" s="26"/>
      <c r="G103" s="26"/>
      <c r="H103" s="26"/>
      <c r="I103" s="65"/>
      <c r="J103" s="575"/>
      <c r="K103" s="575"/>
      <c r="L103" s="576"/>
      <c r="M103" s="574"/>
      <c r="N103" s="575"/>
      <c r="O103" s="575"/>
      <c r="P103" s="576"/>
      <c r="Q103" s="574"/>
      <c r="R103" s="575"/>
      <c r="S103" s="576"/>
      <c r="T103" s="574"/>
      <c r="U103" s="575"/>
      <c r="V103" s="576"/>
      <c r="W103" s="574"/>
      <c r="X103" s="575"/>
      <c r="Y103" s="575"/>
      <c r="Z103" s="576"/>
      <c r="AA103" s="574"/>
      <c r="AB103" s="575"/>
      <c r="AC103" s="576"/>
      <c r="AD103" s="420"/>
      <c r="AE103" s="421"/>
      <c r="AF103" s="420"/>
      <c r="AG103" s="421"/>
      <c r="AH103" s="421"/>
      <c r="AI103" s="65"/>
      <c r="AJ103" s="280"/>
      <c r="AK103" s="26"/>
      <c r="AL103" s="28"/>
      <c r="AM103" s="26" t="s">
        <v>223</v>
      </c>
      <c r="AN103" s="26"/>
      <c r="AO103" s="26"/>
      <c r="AP103" s="26"/>
      <c r="AQ103" s="26"/>
      <c r="AR103" s="26"/>
      <c r="AS103" s="65"/>
      <c r="AT103" s="575"/>
      <c r="AU103" s="575"/>
      <c r="AV103" s="576"/>
      <c r="AW103" s="574"/>
      <c r="AX103" s="575"/>
      <c r="AY103" s="575"/>
      <c r="AZ103" s="576"/>
      <c r="BA103" s="574"/>
      <c r="BB103" s="575"/>
      <c r="BC103" s="576"/>
      <c r="BD103" s="574"/>
      <c r="BE103" s="575"/>
      <c r="BF103" s="576"/>
      <c r="BG103" s="574"/>
      <c r="BH103" s="575"/>
      <c r="BI103" s="575"/>
      <c r="BJ103" s="576"/>
      <c r="BK103" s="574"/>
      <c r="BL103" s="575"/>
      <c r="BM103" s="576"/>
      <c r="BN103" s="420"/>
      <c r="BO103" s="421"/>
      <c r="BP103" s="420"/>
      <c r="BQ103" s="421"/>
      <c r="BR103" s="421"/>
      <c r="BS103" s="65"/>
      <c r="BT103" s="280"/>
      <c r="BU103" s="280"/>
      <c r="BV103" s="280"/>
      <c r="BW103" s="280"/>
      <c r="BX103" s="280"/>
      <c r="BY103" s="280"/>
      <c r="BZ103" s="280"/>
      <c r="CA103" s="280"/>
      <c r="CB103" s="280"/>
      <c r="CC103" s="280"/>
      <c r="CD103" s="280"/>
      <c r="CE103" s="280"/>
      <c r="CF103" s="280"/>
      <c r="CG103" s="280"/>
      <c r="CH103" s="280"/>
      <c r="CI103" s="280"/>
      <c r="CJ103" s="280"/>
      <c r="CK103" s="280"/>
      <c r="CL103" s="280"/>
      <c r="CM103" s="280"/>
      <c r="CN103" s="280"/>
      <c r="CO103" s="280"/>
    </row>
    <row r="104" spans="1:102">
      <c r="A104" s="26"/>
      <c r="B104" s="28"/>
      <c r="C104" s="225" t="s">
        <v>110</v>
      </c>
      <c r="D104" s="26"/>
      <c r="E104" s="26"/>
      <c r="F104" s="26"/>
      <c r="G104" s="26"/>
      <c r="H104" s="26"/>
      <c r="I104" s="65"/>
      <c r="J104" s="68" t="s">
        <v>113</v>
      </c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228"/>
      <c r="AJ104" s="280"/>
      <c r="AK104" s="26"/>
      <c r="AL104" s="28"/>
      <c r="AM104" s="225" t="s">
        <v>224</v>
      </c>
      <c r="AN104" s="26"/>
      <c r="AO104" s="26"/>
      <c r="AP104" s="26"/>
      <c r="AQ104" s="26"/>
      <c r="AR104" s="26"/>
      <c r="AS104" s="65"/>
      <c r="AT104" s="68" t="s">
        <v>182</v>
      </c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228"/>
      <c r="BT104" s="280"/>
      <c r="BU104" s="280"/>
      <c r="BV104" s="280"/>
      <c r="BW104" s="280"/>
      <c r="BX104" s="280"/>
      <c r="BY104" s="280"/>
      <c r="BZ104" s="280"/>
      <c r="CA104" s="280"/>
      <c r="CB104" s="280"/>
      <c r="CC104" s="280"/>
      <c r="CD104" s="280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280"/>
      <c r="CO104" s="280"/>
    </row>
    <row r="105" spans="1:102">
      <c r="A105" s="26"/>
      <c r="B105" s="28"/>
      <c r="C105" s="225"/>
      <c r="D105" s="26"/>
      <c r="E105" s="26"/>
      <c r="F105" s="26"/>
      <c r="G105" s="26"/>
      <c r="H105" s="26"/>
      <c r="I105" s="65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28"/>
      <c r="AJ105" s="280"/>
      <c r="AK105" s="26"/>
      <c r="AL105" s="28"/>
      <c r="AM105" s="225"/>
      <c r="AN105" s="26"/>
      <c r="AO105" s="26"/>
      <c r="AP105" s="26"/>
      <c r="AQ105" s="26"/>
      <c r="AR105" s="26"/>
      <c r="AS105" s="65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28"/>
      <c r="BT105" s="280"/>
      <c r="BU105" s="280"/>
      <c r="BV105" s="280"/>
      <c r="BW105" s="280"/>
      <c r="BX105" s="280"/>
      <c r="BY105" s="280"/>
      <c r="BZ105" s="280"/>
      <c r="CA105" s="280"/>
      <c r="CB105" s="280"/>
      <c r="CC105" s="280"/>
      <c r="CD105" s="280"/>
      <c r="CE105" s="280"/>
      <c r="CF105" s="280"/>
      <c r="CG105" s="280"/>
      <c r="CH105" s="280"/>
      <c r="CI105" s="280"/>
      <c r="CJ105" s="280"/>
      <c r="CK105" s="280"/>
      <c r="CL105" s="280"/>
      <c r="CM105" s="280"/>
      <c r="CN105" s="280"/>
      <c r="CO105" s="280"/>
    </row>
    <row r="106" spans="1:102" ht="15" customHeight="1">
      <c r="A106" s="26"/>
      <c r="B106" s="478" t="s">
        <v>123</v>
      </c>
      <c r="C106" s="47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285" t="s">
        <v>30</v>
      </c>
      <c r="O106" s="285"/>
      <c r="P106" s="285" t="s">
        <v>31</v>
      </c>
      <c r="Q106" s="285"/>
      <c r="R106" s="557" t="s">
        <v>58</v>
      </c>
      <c r="S106" s="558"/>
      <c r="T106" s="558"/>
      <c r="U106" s="558"/>
      <c r="V106" s="558"/>
      <c r="W106" s="558"/>
      <c r="X106" s="558"/>
      <c r="Y106" s="558"/>
      <c r="Z106" s="558"/>
      <c r="AA106" s="558"/>
      <c r="AB106" s="558"/>
      <c r="AC106" s="558"/>
      <c r="AD106" s="558"/>
      <c r="AE106" s="558"/>
      <c r="AF106" s="558"/>
      <c r="AG106" s="558"/>
      <c r="AH106" s="558"/>
      <c r="AI106" s="228"/>
      <c r="AJ106" s="280"/>
      <c r="AK106" s="26"/>
      <c r="AL106" s="478" t="s">
        <v>242</v>
      </c>
      <c r="AM106" s="478"/>
      <c r="AN106" s="478"/>
      <c r="AO106" s="478"/>
      <c r="AP106" s="478"/>
      <c r="AQ106" s="478"/>
      <c r="AR106" s="478"/>
      <c r="AS106" s="478"/>
      <c r="AT106" s="478"/>
      <c r="AU106" s="478"/>
      <c r="AV106" s="478"/>
      <c r="AW106" s="478"/>
      <c r="AX106" s="478"/>
      <c r="AY106" s="286" t="s">
        <v>240</v>
      </c>
      <c r="AZ106" s="285"/>
      <c r="BA106" s="285" t="s">
        <v>187</v>
      </c>
      <c r="BB106" s="557" t="s">
        <v>58</v>
      </c>
      <c r="BC106" s="558"/>
      <c r="BD106" s="558"/>
      <c r="BE106" s="558"/>
      <c r="BF106" s="558"/>
      <c r="BG106" s="558"/>
      <c r="BH106" s="558"/>
      <c r="BI106" s="558"/>
      <c r="BJ106" s="558"/>
      <c r="BK106" s="558"/>
      <c r="BL106" s="558"/>
      <c r="BM106" s="558"/>
      <c r="BN106" s="558"/>
      <c r="BO106" s="558"/>
      <c r="BP106" s="558"/>
      <c r="BQ106" s="558"/>
      <c r="BR106" s="558"/>
      <c r="BS106" s="228"/>
      <c r="BT106" s="280"/>
      <c r="BU106" s="280"/>
      <c r="BV106" s="280"/>
      <c r="BW106" s="280"/>
      <c r="BX106" s="280"/>
      <c r="BY106" s="280"/>
      <c r="BZ106" s="280"/>
      <c r="CA106" s="280"/>
      <c r="CB106" s="280"/>
      <c r="CC106" s="280"/>
      <c r="CD106" s="280"/>
      <c r="CE106" s="280"/>
      <c r="CF106" s="280"/>
      <c r="CG106" s="280"/>
      <c r="CH106" s="280"/>
      <c r="CI106" s="280"/>
      <c r="CJ106" s="280"/>
      <c r="CK106" s="280"/>
      <c r="CL106" s="280"/>
      <c r="CM106" s="280"/>
      <c r="CN106" s="280"/>
      <c r="CO106" s="280"/>
      <c r="CW106" s="282"/>
      <c r="CX106" s="282"/>
    </row>
    <row r="107" spans="1:102" ht="12.75" customHeight="1">
      <c r="A107" s="26"/>
      <c r="B107" s="478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225"/>
      <c r="O107" s="225"/>
      <c r="P107" s="225"/>
      <c r="Q107" s="225"/>
      <c r="R107" s="557" t="s">
        <v>58</v>
      </c>
      <c r="S107" s="558"/>
      <c r="T107" s="558"/>
      <c r="U107" s="558"/>
      <c r="V107" s="558"/>
      <c r="W107" s="558"/>
      <c r="X107" s="558"/>
      <c r="Y107" s="558"/>
      <c r="Z107" s="558"/>
      <c r="AA107" s="558"/>
      <c r="AB107" s="558"/>
      <c r="AC107" s="558"/>
      <c r="AD107" s="558"/>
      <c r="AE107" s="558"/>
      <c r="AF107" s="558"/>
      <c r="AG107" s="558"/>
      <c r="AH107" s="558"/>
      <c r="AI107" s="228"/>
      <c r="AJ107" s="280"/>
      <c r="AK107" s="26"/>
      <c r="AL107" s="478"/>
      <c r="AM107" s="478"/>
      <c r="AN107" s="478"/>
      <c r="AO107" s="478"/>
      <c r="AP107" s="478"/>
      <c r="AQ107" s="478"/>
      <c r="AR107" s="478"/>
      <c r="AS107" s="478"/>
      <c r="AT107" s="478"/>
      <c r="AU107" s="478"/>
      <c r="AV107" s="478"/>
      <c r="AW107" s="478"/>
      <c r="AX107" s="478"/>
      <c r="AY107" s="229"/>
      <c r="AZ107" s="225"/>
      <c r="BA107" s="225"/>
      <c r="BB107" s="557" t="s">
        <v>58</v>
      </c>
      <c r="BC107" s="558"/>
      <c r="BD107" s="558"/>
      <c r="BE107" s="558"/>
      <c r="BF107" s="558"/>
      <c r="BG107" s="558"/>
      <c r="BH107" s="558"/>
      <c r="BI107" s="558"/>
      <c r="BJ107" s="558"/>
      <c r="BK107" s="558"/>
      <c r="BL107" s="558"/>
      <c r="BM107" s="558"/>
      <c r="BN107" s="558"/>
      <c r="BO107" s="558"/>
      <c r="BP107" s="558"/>
      <c r="BQ107" s="558"/>
      <c r="BR107" s="558"/>
      <c r="BS107" s="228"/>
      <c r="BT107" s="280"/>
      <c r="BU107" s="280"/>
      <c r="BV107" s="280"/>
      <c r="BW107" s="280"/>
      <c r="BX107" s="280"/>
      <c r="BY107" s="280"/>
      <c r="BZ107" s="280"/>
      <c r="CA107" s="280"/>
      <c r="CB107" s="280"/>
      <c r="CC107" s="280"/>
      <c r="CD107" s="280"/>
      <c r="CE107" s="280"/>
      <c r="CF107" s="280"/>
      <c r="CG107" s="280"/>
      <c r="CH107" s="280"/>
      <c r="CI107" s="280"/>
      <c r="CJ107" s="280"/>
      <c r="CK107" s="280"/>
      <c r="CL107" s="280"/>
      <c r="CM107" s="280"/>
      <c r="CN107" s="280"/>
      <c r="CO107" s="280"/>
      <c r="CW107" s="282"/>
      <c r="CX107" s="282"/>
    </row>
    <row r="108" spans="1:102" ht="12.75" customHeight="1">
      <c r="A108" s="26"/>
      <c r="B108" s="219"/>
      <c r="C108" s="219"/>
      <c r="D108" s="219"/>
      <c r="E108" s="219"/>
      <c r="F108" s="219"/>
      <c r="G108" s="219"/>
      <c r="H108" s="219"/>
      <c r="I108" s="219"/>
      <c r="J108" s="225"/>
      <c r="K108" s="225"/>
      <c r="L108" s="225"/>
      <c r="M108" s="225"/>
      <c r="N108" s="225"/>
      <c r="O108" s="225"/>
      <c r="P108" s="225"/>
      <c r="Q108" s="225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28"/>
      <c r="AJ108" s="280"/>
      <c r="AK108" s="26"/>
      <c r="AL108" s="478"/>
      <c r="AM108" s="478"/>
      <c r="AN108" s="478"/>
      <c r="AO108" s="478"/>
      <c r="AP108" s="478"/>
      <c r="AQ108" s="478"/>
      <c r="AR108" s="478"/>
      <c r="AS108" s="478"/>
      <c r="AT108" s="478"/>
      <c r="AU108" s="478"/>
      <c r="AV108" s="478"/>
      <c r="AW108" s="478"/>
      <c r="AX108" s="478"/>
      <c r="AY108" s="225"/>
      <c r="AZ108" s="225"/>
      <c r="BA108" s="225"/>
      <c r="BB108" s="242"/>
      <c r="BC108" s="242"/>
      <c r="BD108" s="242"/>
      <c r="BE108" s="242"/>
      <c r="BF108" s="242"/>
      <c r="BG108" s="242"/>
      <c r="BH108" s="242"/>
      <c r="BI108" s="242"/>
      <c r="BJ108" s="242"/>
      <c r="BK108" s="242"/>
      <c r="BL108" s="242"/>
      <c r="BM108" s="242"/>
      <c r="BN108" s="242"/>
      <c r="BO108" s="242"/>
      <c r="BP108" s="242"/>
      <c r="BQ108" s="242"/>
      <c r="BR108" s="242"/>
      <c r="BS108" s="228"/>
      <c r="BT108" s="280"/>
      <c r="BU108" s="280"/>
      <c r="BV108" s="280"/>
      <c r="BW108" s="280"/>
      <c r="BX108" s="280"/>
      <c r="BY108" s="280"/>
      <c r="BZ108" s="280"/>
      <c r="CA108" s="280"/>
      <c r="CB108" s="280"/>
      <c r="CC108" s="280"/>
      <c r="CD108" s="280"/>
      <c r="CE108" s="280"/>
      <c r="CF108" s="280"/>
      <c r="CG108" s="280"/>
      <c r="CH108" s="280"/>
      <c r="CI108" s="280"/>
      <c r="CJ108" s="280"/>
      <c r="CK108" s="280"/>
      <c r="CL108" s="280"/>
      <c r="CM108" s="280"/>
      <c r="CN108" s="280"/>
      <c r="CO108" s="280"/>
      <c r="CW108" s="282"/>
      <c r="CX108" s="282"/>
    </row>
    <row r="109" spans="1:102" ht="12.75" customHeight="1">
      <c r="A109" s="26"/>
      <c r="B109" s="223" t="s">
        <v>776</v>
      </c>
      <c r="C109" s="239"/>
      <c r="D109" s="239"/>
      <c r="E109" s="239"/>
      <c r="F109" s="239"/>
      <c r="G109" s="239"/>
      <c r="H109" s="239"/>
      <c r="I109" s="239"/>
      <c r="J109" s="242"/>
      <c r="K109" s="242"/>
      <c r="L109" s="242"/>
      <c r="M109" s="242"/>
      <c r="N109" s="242"/>
      <c r="O109" s="242"/>
      <c r="P109" s="242"/>
      <c r="Q109" s="242"/>
      <c r="R109" s="431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41"/>
      <c r="AJ109" s="280"/>
      <c r="AK109" s="26"/>
      <c r="AL109" s="223" t="s">
        <v>774</v>
      </c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42"/>
      <c r="AZ109" s="242"/>
      <c r="BA109" s="242"/>
      <c r="BB109" s="431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41"/>
      <c r="BT109" s="280"/>
      <c r="BU109" s="280"/>
      <c r="BV109" s="280"/>
      <c r="BW109" s="280"/>
      <c r="BX109" s="280"/>
      <c r="BY109" s="280"/>
      <c r="BZ109" s="280"/>
      <c r="CA109" s="280"/>
      <c r="CB109" s="280"/>
      <c r="CC109" s="280"/>
      <c r="CD109" s="280"/>
      <c r="CE109" s="280"/>
      <c r="CF109" s="280"/>
      <c r="CG109" s="280"/>
      <c r="CH109" s="280"/>
      <c r="CI109" s="280"/>
      <c r="CJ109" s="280"/>
      <c r="CK109" s="280"/>
      <c r="CL109" s="280"/>
      <c r="CM109" s="280"/>
      <c r="CN109" s="280"/>
      <c r="CO109" s="280"/>
      <c r="CW109" s="282"/>
      <c r="CX109" s="282"/>
    </row>
    <row r="110" spans="1:102" ht="12.75" customHeight="1">
      <c r="A110" s="26"/>
      <c r="B110" s="223" t="s">
        <v>777</v>
      </c>
      <c r="C110" s="239"/>
      <c r="D110" s="239"/>
      <c r="E110" s="239"/>
      <c r="F110" s="239"/>
      <c r="G110" s="239"/>
      <c r="H110" s="239"/>
      <c r="I110" s="239"/>
      <c r="J110" s="242"/>
      <c r="K110" s="242"/>
      <c r="L110" s="242"/>
      <c r="M110" s="242"/>
      <c r="N110" s="242"/>
      <c r="O110" s="242"/>
      <c r="P110" s="242"/>
      <c r="Q110" s="242"/>
      <c r="R110" s="431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41"/>
      <c r="AJ110" s="280"/>
      <c r="AK110" s="26"/>
      <c r="AL110" s="223" t="s">
        <v>775</v>
      </c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42"/>
      <c r="AZ110" s="242"/>
      <c r="BA110" s="242"/>
      <c r="BB110" s="431"/>
      <c r="BC110" s="263"/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41"/>
      <c r="BT110" s="280"/>
      <c r="BU110" s="280"/>
      <c r="BV110" s="280"/>
      <c r="BW110" s="280"/>
      <c r="BX110" s="280"/>
      <c r="BY110" s="280"/>
      <c r="BZ110" s="280"/>
      <c r="CA110" s="280"/>
      <c r="CB110" s="280"/>
      <c r="CC110" s="280"/>
      <c r="CD110" s="280"/>
      <c r="CE110" s="280"/>
      <c r="CF110" s="280"/>
      <c r="CG110" s="280"/>
      <c r="CH110" s="280"/>
      <c r="CI110" s="280"/>
      <c r="CJ110" s="280"/>
      <c r="CK110" s="280"/>
      <c r="CL110" s="280"/>
      <c r="CM110" s="280"/>
      <c r="CN110" s="280"/>
      <c r="CO110" s="280"/>
      <c r="CW110" s="282"/>
      <c r="CX110" s="282"/>
    </row>
    <row r="111" spans="1:102" ht="12.75" customHeight="1">
      <c r="A111" s="65"/>
      <c r="B111" s="27"/>
      <c r="C111" s="65"/>
      <c r="D111" s="65"/>
      <c r="E111" s="65"/>
      <c r="F111" s="65"/>
      <c r="G111" s="65"/>
      <c r="H111" s="65"/>
      <c r="I111" s="65"/>
      <c r="J111" s="225"/>
      <c r="K111" s="225"/>
      <c r="L111" s="225"/>
      <c r="M111" s="225"/>
      <c r="N111" s="225"/>
      <c r="O111" s="225"/>
      <c r="P111" s="225"/>
      <c r="Q111" s="225"/>
      <c r="R111" s="250"/>
      <c r="S111" s="250"/>
      <c r="T111" s="250"/>
      <c r="U111" s="250"/>
      <c r="V111" s="250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73"/>
      <c r="AJ111" s="280"/>
      <c r="AK111" s="65"/>
      <c r="AL111" s="27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250"/>
      <c r="BC111" s="250"/>
      <c r="BD111" s="250"/>
      <c r="BE111" s="250"/>
      <c r="BF111" s="250"/>
      <c r="BG111" s="287"/>
      <c r="BH111" s="287"/>
      <c r="BI111" s="287"/>
      <c r="BJ111" s="287"/>
      <c r="BK111" s="287"/>
      <c r="BL111" s="287"/>
      <c r="BM111" s="287"/>
      <c r="BN111" s="287"/>
      <c r="BO111" s="287"/>
      <c r="BP111" s="287"/>
      <c r="BQ111" s="287"/>
      <c r="BR111" s="287"/>
      <c r="BS111" s="73"/>
      <c r="BT111" s="280"/>
      <c r="BU111" s="280"/>
      <c r="BV111" s="280"/>
      <c r="BW111" s="280"/>
      <c r="BX111" s="280"/>
      <c r="BY111" s="280"/>
      <c r="BZ111" s="280"/>
      <c r="CA111" s="280"/>
      <c r="CB111" s="280"/>
      <c r="CC111" s="280"/>
      <c r="CD111" s="280"/>
      <c r="CE111" s="280"/>
      <c r="CF111" s="280"/>
      <c r="CG111" s="280"/>
      <c r="CH111" s="280"/>
      <c r="CI111" s="280"/>
      <c r="CJ111" s="280"/>
      <c r="CK111" s="280"/>
      <c r="CL111" s="280"/>
      <c r="CM111" s="280"/>
      <c r="CN111" s="280"/>
      <c r="CO111" s="280"/>
    </row>
    <row r="112" spans="1:102" ht="12.75" customHeight="1">
      <c r="A112" s="26"/>
      <c r="B112" s="57" t="s">
        <v>22</v>
      </c>
      <c r="C112" s="58" t="s">
        <v>84</v>
      </c>
      <c r="D112" s="26"/>
      <c r="E112" s="26"/>
      <c r="F112" s="26"/>
      <c r="G112" s="26"/>
      <c r="H112" s="26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228"/>
      <c r="AJ112" s="280"/>
      <c r="AK112" s="26"/>
      <c r="AL112" s="57" t="s">
        <v>22</v>
      </c>
      <c r="AM112" s="58" t="s">
        <v>226</v>
      </c>
      <c r="AN112" s="26"/>
      <c r="AO112" s="26"/>
      <c r="AP112" s="26"/>
      <c r="AQ112" s="26"/>
      <c r="AR112" s="26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228"/>
      <c r="BT112" s="280"/>
      <c r="BU112" s="280"/>
      <c r="BV112" s="280"/>
      <c r="BW112" s="280"/>
      <c r="BX112" s="280"/>
      <c r="BY112" s="280"/>
      <c r="BZ112" s="280"/>
      <c r="CA112" s="280"/>
      <c r="CB112" s="280"/>
      <c r="CC112" s="280"/>
      <c r="CD112" s="280"/>
      <c r="CE112" s="280"/>
      <c r="CF112" s="280"/>
      <c r="CG112" s="280"/>
      <c r="CH112" s="280"/>
      <c r="CI112" s="280"/>
      <c r="CJ112" s="280"/>
      <c r="CK112" s="280"/>
      <c r="CL112" s="280"/>
      <c r="CM112" s="280"/>
      <c r="CN112" s="280"/>
      <c r="CO112" s="280"/>
    </row>
    <row r="113" spans="1:93" ht="15.75">
      <c r="A113" s="26"/>
      <c r="B113" s="57"/>
      <c r="C113" s="58"/>
      <c r="D113" s="26"/>
      <c r="E113" s="26"/>
      <c r="F113" s="26"/>
      <c r="G113" s="26"/>
      <c r="H113" s="26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228"/>
      <c r="AJ113" s="280"/>
      <c r="AK113" s="26"/>
      <c r="AL113" s="57"/>
      <c r="AM113" s="58"/>
      <c r="AN113" s="26"/>
      <c r="AO113" s="26"/>
      <c r="AP113" s="26"/>
      <c r="AQ113" s="26"/>
      <c r="AR113" s="26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228"/>
      <c r="BT113" s="280"/>
      <c r="BU113" s="280"/>
      <c r="BV113" s="280"/>
      <c r="BW113" s="280"/>
      <c r="BX113" s="280"/>
      <c r="BY113" s="280"/>
      <c r="BZ113" s="280"/>
      <c r="CA113" s="280"/>
      <c r="CB113" s="280"/>
      <c r="CC113" s="280"/>
      <c r="CD113" s="280"/>
      <c r="CE113" s="280"/>
      <c r="CF113" s="280"/>
      <c r="CG113" s="280"/>
      <c r="CH113" s="280"/>
      <c r="CI113" s="280"/>
      <c r="CJ113" s="280"/>
      <c r="CK113" s="280"/>
      <c r="CL113" s="280"/>
      <c r="CM113" s="280"/>
      <c r="CN113" s="280"/>
      <c r="CO113" s="280"/>
    </row>
    <row r="114" spans="1:93" ht="15">
      <c r="A114" s="26"/>
      <c r="B114" s="28" t="s">
        <v>114</v>
      </c>
      <c r="C114" s="26"/>
      <c r="D114" s="26"/>
      <c r="E114" s="26"/>
      <c r="F114" s="26"/>
      <c r="G114" s="26"/>
      <c r="H114" s="26"/>
      <c r="I114" s="65"/>
      <c r="J114" s="65"/>
      <c r="K114" s="560" t="s">
        <v>58</v>
      </c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73"/>
      <c r="AJ114" s="280"/>
      <c r="AK114" s="26"/>
      <c r="AL114" s="28" t="s">
        <v>183</v>
      </c>
      <c r="AM114" s="26"/>
      <c r="AN114" s="26"/>
      <c r="AO114" s="26"/>
      <c r="AP114" s="26"/>
      <c r="AQ114" s="26"/>
      <c r="AR114" s="26"/>
      <c r="AS114" s="65"/>
      <c r="AT114" s="65"/>
      <c r="AU114" s="560" t="s">
        <v>58</v>
      </c>
      <c r="AV114" s="558"/>
      <c r="AW114" s="558"/>
      <c r="AX114" s="558"/>
      <c r="AY114" s="558"/>
      <c r="AZ114" s="558"/>
      <c r="BA114" s="558"/>
      <c r="BB114" s="558"/>
      <c r="BC114" s="558"/>
      <c r="BD114" s="558"/>
      <c r="BE114" s="558"/>
      <c r="BF114" s="558"/>
      <c r="BG114" s="558"/>
      <c r="BH114" s="558"/>
      <c r="BI114" s="558"/>
      <c r="BJ114" s="558"/>
      <c r="BK114" s="558"/>
      <c r="BL114" s="558"/>
      <c r="BM114" s="558"/>
      <c r="BN114" s="558"/>
      <c r="BO114" s="558"/>
      <c r="BP114" s="558"/>
      <c r="BQ114" s="558"/>
      <c r="BR114" s="558"/>
      <c r="BS114" s="73"/>
      <c r="BT114" s="280"/>
      <c r="BU114" s="280"/>
      <c r="BV114" s="280"/>
      <c r="BW114" s="280"/>
      <c r="BX114" s="280"/>
      <c r="BY114" s="280"/>
      <c r="BZ114" s="280"/>
      <c r="CA114" s="280"/>
      <c r="CB114" s="280"/>
      <c r="CC114" s="280"/>
      <c r="CD114" s="280"/>
      <c r="CE114" s="280"/>
      <c r="CF114" s="280"/>
      <c r="CG114" s="280"/>
      <c r="CH114" s="280"/>
      <c r="CI114" s="280"/>
      <c r="CJ114" s="280"/>
      <c r="CK114" s="280"/>
      <c r="CL114" s="280"/>
      <c r="CM114" s="280"/>
      <c r="CN114" s="280"/>
      <c r="CO114" s="280"/>
    </row>
    <row r="115" spans="1:93" ht="15" customHeight="1">
      <c r="A115" s="81"/>
      <c r="B115" s="545" t="s">
        <v>115</v>
      </c>
      <c r="C115" s="545"/>
      <c r="D115" s="545"/>
      <c r="E115" s="545"/>
      <c r="F115" s="545"/>
      <c r="G115" s="545"/>
      <c r="H115" s="545"/>
      <c r="I115" s="545"/>
      <c r="J115" s="65"/>
      <c r="K115" s="560" t="s">
        <v>58</v>
      </c>
      <c r="L115" s="558"/>
      <c r="M115" s="558"/>
      <c r="N115" s="558"/>
      <c r="O115" s="558"/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  <c r="AB115" s="558"/>
      <c r="AC115" s="558"/>
      <c r="AD115" s="558"/>
      <c r="AE115" s="558"/>
      <c r="AF115" s="558"/>
      <c r="AG115" s="558"/>
      <c r="AH115" s="558"/>
      <c r="AI115" s="73"/>
      <c r="AJ115" s="280"/>
      <c r="AK115" s="81"/>
      <c r="AL115" s="545" t="s">
        <v>227</v>
      </c>
      <c r="AM115" s="545"/>
      <c r="AN115" s="545"/>
      <c r="AO115" s="545"/>
      <c r="AP115" s="545"/>
      <c r="AQ115" s="545"/>
      <c r="AR115" s="545"/>
      <c r="AS115" s="545"/>
      <c r="AT115" s="65"/>
      <c r="AU115" s="560" t="s">
        <v>58</v>
      </c>
      <c r="AV115" s="558"/>
      <c r="AW115" s="558"/>
      <c r="AX115" s="558"/>
      <c r="AY115" s="558"/>
      <c r="AZ115" s="558"/>
      <c r="BA115" s="558"/>
      <c r="BB115" s="558"/>
      <c r="BC115" s="558"/>
      <c r="BD115" s="558"/>
      <c r="BE115" s="558"/>
      <c r="BF115" s="558"/>
      <c r="BG115" s="558"/>
      <c r="BH115" s="558"/>
      <c r="BI115" s="558"/>
      <c r="BJ115" s="558"/>
      <c r="BK115" s="558"/>
      <c r="BL115" s="558"/>
      <c r="BM115" s="558"/>
      <c r="BN115" s="558"/>
      <c r="BO115" s="558"/>
      <c r="BP115" s="558"/>
      <c r="BQ115" s="558"/>
      <c r="BR115" s="558"/>
      <c r="BS115" s="73"/>
      <c r="BT115" s="280"/>
      <c r="BU115" s="280"/>
      <c r="BV115" s="280"/>
      <c r="BW115" s="280"/>
      <c r="BX115" s="280"/>
      <c r="BY115" s="280"/>
      <c r="BZ115" s="280"/>
      <c r="CA115" s="280"/>
      <c r="CB115" s="280"/>
      <c r="CC115" s="280"/>
      <c r="CD115" s="280"/>
      <c r="CE115" s="280"/>
      <c r="CF115" s="280"/>
      <c r="CG115" s="280"/>
      <c r="CH115" s="280"/>
      <c r="CI115" s="280"/>
      <c r="CJ115" s="280"/>
      <c r="CK115" s="280"/>
      <c r="CL115" s="280"/>
      <c r="CM115" s="280"/>
      <c r="CN115" s="280"/>
      <c r="CO115" s="280"/>
    </row>
    <row r="116" spans="1:93" ht="12.75" customHeight="1">
      <c r="A116" s="26"/>
      <c r="B116" s="545"/>
      <c r="C116" s="545"/>
      <c r="D116" s="545"/>
      <c r="E116" s="545"/>
      <c r="F116" s="545"/>
      <c r="G116" s="545"/>
      <c r="H116" s="545"/>
      <c r="I116" s="545"/>
      <c r="J116" s="65"/>
      <c r="K116" s="560" t="s">
        <v>58</v>
      </c>
      <c r="L116" s="558"/>
      <c r="M116" s="558"/>
      <c r="N116" s="558"/>
      <c r="O116" s="558"/>
      <c r="P116" s="558"/>
      <c r="Q116" s="558"/>
      <c r="R116" s="558"/>
      <c r="S116" s="558"/>
      <c r="T116" s="558"/>
      <c r="U116" s="558"/>
      <c r="V116" s="558"/>
      <c r="W116" s="558"/>
      <c r="X116" s="558"/>
      <c r="Y116" s="558"/>
      <c r="Z116" s="558"/>
      <c r="AA116" s="558"/>
      <c r="AB116" s="558"/>
      <c r="AC116" s="558"/>
      <c r="AD116" s="558"/>
      <c r="AE116" s="558"/>
      <c r="AF116" s="558"/>
      <c r="AG116" s="558"/>
      <c r="AH116" s="558"/>
      <c r="AI116" s="73"/>
      <c r="AJ116" s="280"/>
      <c r="AK116" s="26"/>
      <c r="AL116" s="545"/>
      <c r="AM116" s="545"/>
      <c r="AN116" s="545"/>
      <c r="AO116" s="545"/>
      <c r="AP116" s="545"/>
      <c r="AQ116" s="545"/>
      <c r="AR116" s="545"/>
      <c r="AS116" s="545"/>
      <c r="AT116" s="65"/>
      <c r="AU116" s="560" t="s">
        <v>58</v>
      </c>
      <c r="AV116" s="558"/>
      <c r="AW116" s="558"/>
      <c r="AX116" s="558"/>
      <c r="AY116" s="558"/>
      <c r="AZ116" s="558"/>
      <c r="BA116" s="558"/>
      <c r="BB116" s="558"/>
      <c r="BC116" s="558"/>
      <c r="BD116" s="558"/>
      <c r="BE116" s="558"/>
      <c r="BF116" s="558"/>
      <c r="BG116" s="558"/>
      <c r="BH116" s="558"/>
      <c r="BI116" s="558"/>
      <c r="BJ116" s="558"/>
      <c r="BK116" s="558"/>
      <c r="BL116" s="558"/>
      <c r="BM116" s="558"/>
      <c r="BN116" s="558"/>
      <c r="BO116" s="558"/>
      <c r="BP116" s="558"/>
      <c r="BQ116" s="558"/>
      <c r="BR116" s="558"/>
      <c r="BS116" s="73"/>
      <c r="BT116" s="280"/>
      <c r="BU116" s="280"/>
      <c r="BV116" s="280"/>
      <c r="BW116" s="280"/>
      <c r="BX116" s="280"/>
      <c r="BY116" s="280"/>
      <c r="BZ116" s="280"/>
      <c r="CA116" s="280"/>
      <c r="CB116" s="280"/>
      <c r="CC116" s="280"/>
      <c r="CD116" s="280"/>
      <c r="CE116" s="280"/>
      <c r="CF116" s="280"/>
      <c r="CG116" s="280"/>
      <c r="CH116" s="280"/>
      <c r="CI116" s="280"/>
      <c r="CJ116" s="280"/>
      <c r="CK116" s="280"/>
      <c r="CL116" s="280"/>
      <c r="CM116" s="280"/>
      <c r="CN116" s="280"/>
      <c r="CO116" s="280"/>
    </row>
    <row r="117" spans="1:93" ht="12.75" customHeight="1">
      <c r="A117" s="26"/>
      <c r="B117" s="511" t="s">
        <v>116</v>
      </c>
      <c r="C117" s="511"/>
      <c r="D117" s="511"/>
      <c r="E117" s="511"/>
      <c r="F117" s="511"/>
      <c r="G117" s="511"/>
      <c r="H117" s="511"/>
      <c r="I117" s="511"/>
      <c r="J117" s="511"/>
      <c r="K117" s="578" t="s">
        <v>58</v>
      </c>
      <c r="L117" s="571"/>
      <c r="M117" s="571"/>
      <c r="N117" s="571"/>
      <c r="O117" s="571"/>
      <c r="P117" s="571"/>
      <c r="Q117" s="571"/>
      <c r="R117" s="571"/>
      <c r="S117" s="571"/>
      <c r="T117" s="571"/>
      <c r="U117" s="571"/>
      <c r="V117" s="571"/>
      <c r="W117" s="571"/>
      <c r="X117" s="571"/>
      <c r="Y117" s="571"/>
      <c r="Z117" s="571"/>
      <c r="AA117" s="571"/>
      <c r="AB117" s="571"/>
      <c r="AC117" s="571"/>
      <c r="AD117" s="571"/>
      <c r="AE117" s="571"/>
      <c r="AF117" s="571"/>
      <c r="AG117" s="571"/>
      <c r="AH117" s="571"/>
      <c r="AI117" s="65"/>
      <c r="AJ117" s="280"/>
      <c r="AK117" s="26"/>
      <c r="AL117" s="572" t="s">
        <v>256</v>
      </c>
      <c r="AM117" s="572"/>
      <c r="AN117" s="572"/>
      <c r="AO117" s="572"/>
      <c r="AP117" s="572"/>
      <c r="AQ117" s="572"/>
      <c r="AR117" s="572"/>
      <c r="AS117" s="572"/>
      <c r="AT117" s="572"/>
      <c r="AU117" s="578" t="s">
        <v>58</v>
      </c>
      <c r="AV117" s="571"/>
      <c r="AW117" s="571"/>
      <c r="AX117" s="571"/>
      <c r="AY117" s="571"/>
      <c r="AZ117" s="571"/>
      <c r="BA117" s="571"/>
      <c r="BB117" s="571"/>
      <c r="BC117" s="571"/>
      <c r="BD117" s="571"/>
      <c r="BE117" s="571"/>
      <c r="BF117" s="571"/>
      <c r="BG117" s="571"/>
      <c r="BH117" s="571"/>
      <c r="BI117" s="571"/>
      <c r="BJ117" s="571"/>
      <c r="BK117" s="571"/>
      <c r="BL117" s="571"/>
      <c r="BM117" s="571"/>
      <c r="BN117" s="571"/>
      <c r="BO117" s="571"/>
      <c r="BP117" s="571"/>
      <c r="BQ117" s="571"/>
      <c r="BR117" s="571"/>
      <c r="BS117" s="65"/>
      <c r="BT117" s="280"/>
      <c r="BU117" s="280"/>
      <c r="BV117" s="280"/>
      <c r="BW117" s="280"/>
      <c r="BX117" s="280"/>
      <c r="BY117" s="280"/>
      <c r="BZ117" s="280"/>
      <c r="CA117" s="280"/>
      <c r="CB117" s="280"/>
      <c r="CC117" s="280"/>
      <c r="CD117" s="280"/>
      <c r="CE117" s="280"/>
      <c r="CF117" s="280"/>
      <c r="CG117" s="280"/>
      <c r="CH117" s="280"/>
      <c r="CI117" s="280"/>
      <c r="CJ117" s="280"/>
      <c r="CK117" s="280"/>
      <c r="CL117" s="280"/>
      <c r="CM117" s="280"/>
      <c r="CN117" s="280"/>
      <c r="CO117" s="280"/>
    </row>
    <row r="118" spans="1:93" ht="14.25" customHeight="1">
      <c r="A118" s="26"/>
      <c r="B118" s="511"/>
      <c r="C118" s="511"/>
      <c r="D118" s="511"/>
      <c r="E118" s="511"/>
      <c r="F118" s="511"/>
      <c r="G118" s="511"/>
      <c r="H118" s="511"/>
      <c r="I118" s="511"/>
      <c r="J118" s="511"/>
      <c r="K118" s="558"/>
      <c r="L118" s="558"/>
      <c r="M118" s="558"/>
      <c r="N118" s="558"/>
      <c r="O118" s="558"/>
      <c r="P118" s="558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  <c r="AB118" s="558"/>
      <c r="AC118" s="558"/>
      <c r="AD118" s="558"/>
      <c r="AE118" s="558"/>
      <c r="AF118" s="558"/>
      <c r="AG118" s="558"/>
      <c r="AH118" s="558"/>
      <c r="AI118" s="73"/>
      <c r="AJ118" s="280"/>
      <c r="AK118" s="26"/>
      <c r="AL118" s="572"/>
      <c r="AM118" s="572"/>
      <c r="AN118" s="572"/>
      <c r="AO118" s="572"/>
      <c r="AP118" s="572"/>
      <c r="AQ118" s="572"/>
      <c r="AR118" s="572"/>
      <c r="AS118" s="572"/>
      <c r="AT118" s="572"/>
      <c r="AU118" s="558"/>
      <c r="AV118" s="558"/>
      <c r="AW118" s="558"/>
      <c r="AX118" s="558"/>
      <c r="AY118" s="558"/>
      <c r="AZ118" s="558"/>
      <c r="BA118" s="558"/>
      <c r="BB118" s="558"/>
      <c r="BC118" s="558"/>
      <c r="BD118" s="558"/>
      <c r="BE118" s="558"/>
      <c r="BF118" s="558"/>
      <c r="BG118" s="558"/>
      <c r="BH118" s="558"/>
      <c r="BI118" s="558"/>
      <c r="BJ118" s="558"/>
      <c r="BK118" s="558"/>
      <c r="BL118" s="558"/>
      <c r="BM118" s="558"/>
      <c r="BN118" s="558"/>
      <c r="BO118" s="558"/>
      <c r="BP118" s="558"/>
      <c r="BQ118" s="558"/>
      <c r="BR118" s="558"/>
      <c r="BS118" s="73"/>
      <c r="BT118" s="280"/>
      <c r="BU118" s="280"/>
      <c r="BV118" s="280"/>
      <c r="BW118" s="280"/>
      <c r="BX118" s="280"/>
      <c r="BY118" s="280"/>
      <c r="BZ118" s="280"/>
      <c r="CA118" s="280"/>
      <c r="CB118" s="280"/>
      <c r="CC118" s="280"/>
      <c r="CD118" s="280"/>
      <c r="CE118" s="280"/>
      <c r="CF118" s="280"/>
      <c r="CG118" s="280"/>
      <c r="CH118" s="280"/>
      <c r="CI118" s="280"/>
      <c r="CJ118" s="280"/>
      <c r="CK118" s="280"/>
      <c r="CL118" s="280"/>
      <c r="CM118" s="280"/>
      <c r="CN118" s="280"/>
      <c r="CO118" s="280"/>
    </row>
    <row r="119" spans="1:93" ht="15">
      <c r="A119" s="26"/>
      <c r="B119" s="511"/>
      <c r="C119" s="511"/>
      <c r="D119" s="511"/>
      <c r="E119" s="511"/>
      <c r="F119" s="511"/>
      <c r="G119" s="511"/>
      <c r="H119" s="511"/>
      <c r="I119" s="511"/>
      <c r="J119" s="511"/>
      <c r="K119" s="560" t="s">
        <v>58</v>
      </c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8"/>
      <c r="AD119" s="558"/>
      <c r="AE119" s="558"/>
      <c r="AF119" s="558"/>
      <c r="AG119" s="558"/>
      <c r="AH119" s="558"/>
      <c r="AI119" s="73"/>
      <c r="AJ119" s="280"/>
      <c r="AK119" s="26"/>
      <c r="AL119" s="572"/>
      <c r="AM119" s="572"/>
      <c r="AN119" s="572"/>
      <c r="AO119" s="572"/>
      <c r="AP119" s="572"/>
      <c r="AQ119" s="572"/>
      <c r="AR119" s="572"/>
      <c r="AS119" s="572"/>
      <c r="AT119" s="572"/>
      <c r="AU119" s="560" t="s">
        <v>58</v>
      </c>
      <c r="AV119" s="558"/>
      <c r="AW119" s="558"/>
      <c r="AX119" s="558"/>
      <c r="AY119" s="558"/>
      <c r="AZ119" s="558"/>
      <c r="BA119" s="558"/>
      <c r="BB119" s="558"/>
      <c r="BC119" s="558"/>
      <c r="BD119" s="558"/>
      <c r="BE119" s="558"/>
      <c r="BF119" s="558"/>
      <c r="BG119" s="558"/>
      <c r="BH119" s="558"/>
      <c r="BI119" s="558"/>
      <c r="BJ119" s="558"/>
      <c r="BK119" s="558"/>
      <c r="BL119" s="558"/>
      <c r="BM119" s="558"/>
      <c r="BN119" s="558"/>
      <c r="BO119" s="558"/>
      <c r="BP119" s="558"/>
      <c r="BQ119" s="558"/>
      <c r="BR119" s="558"/>
      <c r="BS119" s="73"/>
      <c r="BT119" s="280"/>
      <c r="BU119" s="280"/>
      <c r="BV119" s="280"/>
      <c r="BW119" s="280"/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/>
    </row>
    <row r="120" spans="1:93" ht="15" customHeight="1">
      <c r="A120" s="26"/>
      <c r="B120" s="545" t="s">
        <v>130</v>
      </c>
      <c r="C120" s="545"/>
      <c r="D120" s="545"/>
      <c r="E120" s="545"/>
      <c r="F120" s="545"/>
      <c r="G120" s="545"/>
      <c r="H120" s="545"/>
      <c r="I120" s="65"/>
      <c r="J120" s="84"/>
      <c r="K120" s="560" t="s">
        <v>58</v>
      </c>
      <c r="L120" s="558"/>
      <c r="M120" s="558"/>
      <c r="N120" s="558"/>
      <c r="O120" s="558"/>
      <c r="P120" s="558"/>
      <c r="Q120" s="558"/>
      <c r="R120" s="558"/>
      <c r="S120" s="558"/>
      <c r="T120" s="558"/>
      <c r="U120" s="558"/>
      <c r="V120" s="558"/>
      <c r="W120" s="558"/>
      <c r="X120" s="558"/>
      <c r="Y120" s="558"/>
      <c r="Z120" s="558"/>
      <c r="AA120" s="558"/>
      <c r="AB120" s="558"/>
      <c r="AC120" s="558"/>
      <c r="AD120" s="558"/>
      <c r="AE120" s="558"/>
      <c r="AF120" s="558"/>
      <c r="AG120" s="558"/>
      <c r="AH120" s="558"/>
      <c r="AI120" s="73"/>
      <c r="AJ120" s="280"/>
      <c r="AK120" s="26"/>
      <c r="AL120" s="573" t="s">
        <v>255</v>
      </c>
      <c r="AM120" s="573"/>
      <c r="AN120" s="573"/>
      <c r="AO120" s="573"/>
      <c r="AP120" s="573"/>
      <c r="AQ120" s="573"/>
      <c r="AR120" s="573"/>
      <c r="AS120" s="573"/>
      <c r="AT120" s="573"/>
      <c r="AU120" s="560" t="s">
        <v>58</v>
      </c>
      <c r="AV120" s="558"/>
      <c r="AW120" s="558"/>
      <c r="AX120" s="558"/>
      <c r="AY120" s="558"/>
      <c r="AZ120" s="558"/>
      <c r="BA120" s="558"/>
      <c r="BB120" s="558"/>
      <c r="BC120" s="558"/>
      <c r="BD120" s="558"/>
      <c r="BE120" s="558"/>
      <c r="BF120" s="558"/>
      <c r="BG120" s="558"/>
      <c r="BH120" s="558"/>
      <c r="BI120" s="558"/>
      <c r="BJ120" s="558"/>
      <c r="BK120" s="558"/>
      <c r="BL120" s="558"/>
      <c r="BM120" s="558"/>
      <c r="BN120" s="558"/>
      <c r="BO120" s="558"/>
      <c r="BP120" s="558"/>
      <c r="BQ120" s="558"/>
      <c r="BR120" s="558"/>
      <c r="BS120" s="73"/>
      <c r="BT120" s="280"/>
      <c r="BU120" s="280"/>
      <c r="BV120" s="280"/>
      <c r="BW120" s="280"/>
      <c r="BX120" s="280"/>
      <c r="BY120" s="280"/>
      <c r="BZ120" s="280"/>
      <c r="CA120" s="280"/>
      <c r="CB120" s="280"/>
      <c r="CC120" s="280"/>
      <c r="CD120" s="280"/>
      <c r="CE120" s="280"/>
      <c r="CF120" s="280"/>
      <c r="CG120" s="280"/>
      <c r="CH120" s="280"/>
      <c r="CI120" s="280"/>
      <c r="CJ120" s="280"/>
      <c r="CK120" s="280"/>
      <c r="CL120" s="280"/>
      <c r="CM120" s="280"/>
      <c r="CN120" s="280"/>
      <c r="CO120" s="280"/>
    </row>
    <row r="121" spans="1:93" ht="15">
      <c r="A121" s="26"/>
      <c r="B121" s="545"/>
      <c r="C121" s="545"/>
      <c r="D121" s="545"/>
      <c r="E121" s="545"/>
      <c r="F121" s="545"/>
      <c r="G121" s="545"/>
      <c r="H121" s="545"/>
      <c r="I121" s="73"/>
      <c r="J121" s="73"/>
      <c r="K121" s="560" t="s">
        <v>58</v>
      </c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558"/>
      <c r="AE121" s="558"/>
      <c r="AF121" s="558"/>
      <c r="AG121" s="558"/>
      <c r="AH121" s="558"/>
      <c r="AI121" s="73"/>
      <c r="AJ121" s="280"/>
      <c r="AK121" s="26"/>
      <c r="AL121" s="573"/>
      <c r="AM121" s="573"/>
      <c r="AN121" s="573"/>
      <c r="AO121" s="573"/>
      <c r="AP121" s="573"/>
      <c r="AQ121" s="573"/>
      <c r="AR121" s="573"/>
      <c r="AS121" s="573"/>
      <c r="AT121" s="573"/>
      <c r="AU121" s="560" t="s">
        <v>58</v>
      </c>
      <c r="AV121" s="558"/>
      <c r="AW121" s="558"/>
      <c r="AX121" s="558"/>
      <c r="AY121" s="558"/>
      <c r="AZ121" s="558"/>
      <c r="BA121" s="558"/>
      <c r="BB121" s="558"/>
      <c r="BC121" s="558"/>
      <c r="BD121" s="558"/>
      <c r="BE121" s="558"/>
      <c r="BF121" s="558"/>
      <c r="BG121" s="558"/>
      <c r="BH121" s="558"/>
      <c r="BI121" s="558"/>
      <c r="BJ121" s="558"/>
      <c r="BK121" s="558"/>
      <c r="BL121" s="558"/>
      <c r="BM121" s="558"/>
      <c r="BN121" s="558"/>
      <c r="BO121" s="558"/>
      <c r="BP121" s="558"/>
      <c r="BQ121" s="558"/>
      <c r="BR121" s="558"/>
      <c r="BS121" s="73"/>
      <c r="BT121" s="280"/>
      <c r="BU121" s="280"/>
      <c r="BV121" s="280"/>
      <c r="BW121" s="280"/>
      <c r="BX121" s="280"/>
      <c r="BY121" s="280"/>
      <c r="BZ121" s="280"/>
      <c r="CA121" s="280"/>
      <c r="CB121" s="280"/>
      <c r="CC121" s="280"/>
      <c r="CD121" s="280"/>
      <c r="CE121" s="280"/>
      <c r="CF121" s="280"/>
      <c r="CG121" s="280"/>
      <c r="CH121" s="280"/>
      <c r="CI121" s="280"/>
      <c r="CJ121" s="280"/>
      <c r="CK121" s="280"/>
      <c r="CL121" s="280"/>
      <c r="CM121" s="280"/>
      <c r="CN121" s="280"/>
      <c r="CO121" s="280"/>
    </row>
    <row r="122" spans="1:93">
      <c r="A122" s="26"/>
      <c r="B122" s="85"/>
      <c r="C122" s="82"/>
      <c r="D122" s="82"/>
      <c r="E122" s="82"/>
      <c r="F122" s="82"/>
      <c r="G122" s="82"/>
      <c r="H122" s="82"/>
      <c r="I122" s="65"/>
      <c r="J122" s="82"/>
      <c r="K122" s="578" t="s">
        <v>58</v>
      </c>
      <c r="L122" s="571"/>
      <c r="M122" s="571"/>
      <c r="N122" s="571"/>
      <c r="O122" s="571"/>
      <c r="P122" s="571"/>
      <c r="Q122" s="571"/>
      <c r="R122" s="571"/>
      <c r="S122" s="571"/>
      <c r="T122" s="571"/>
      <c r="U122" s="571"/>
      <c r="V122" s="571"/>
      <c r="W122" s="571"/>
      <c r="X122" s="571"/>
      <c r="Y122" s="571"/>
      <c r="Z122" s="571"/>
      <c r="AA122" s="571"/>
      <c r="AB122" s="571"/>
      <c r="AC122" s="571"/>
      <c r="AD122" s="571"/>
      <c r="AE122" s="571"/>
      <c r="AF122" s="571"/>
      <c r="AG122" s="571"/>
      <c r="AH122" s="571"/>
      <c r="AI122" s="26"/>
      <c r="AJ122" s="280"/>
      <c r="AK122" s="26"/>
      <c r="AL122" s="85"/>
      <c r="AM122" s="82"/>
      <c r="AN122" s="82"/>
      <c r="AO122" s="82"/>
      <c r="AP122" s="82"/>
      <c r="AQ122" s="82"/>
      <c r="AR122" s="82"/>
      <c r="AS122" s="65"/>
      <c r="AT122" s="82"/>
      <c r="AU122" s="578" t="s">
        <v>58</v>
      </c>
      <c r="AV122" s="571"/>
      <c r="AW122" s="571"/>
      <c r="AX122" s="571"/>
      <c r="AY122" s="571"/>
      <c r="AZ122" s="571"/>
      <c r="BA122" s="571"/>
      <c r="BB122" s="571"/>
      <c r="BC122" s="571"/>
      <c r="BD122" s="571"/>
      <c r="BE122" s="571"/>
      <c r="BF122" s="571"/>
      <c r="BG122" s="571"/>
      <c r="BH122" s="571"/>
      <c r="BI122" s="571"/>
      <c r="BJ122" s="571"/>
      <c r="BK122" s="571"/>
      <c r="BL122" s="571"/>
      <c r="BM122" s="571"/>
      <c r="BN122" s="571"/>
      <c r="BO122" s="571"/>
      <c r="BP122" s="571"/>
      <c r="BQ122" s="571"/>
      <c r="BR122" s="571"/>
      <c r="BS122" s="26"/>
      <c r="BT122" s="280"/>
      <c r="BU122" s="280"/>
      <c r="BV122" s="280"/>
      <c r="BW122" s="280"/>
      <c r="BX122" s="280"/>
      <c r="BY122" s="280"/>
      <c r="BZ122" s="280"/>
      <c r="CA122" s="280"/>
      <c r="CB122" s="280"/>
      <c r="CC122" s="280"/>
      <c r="CD122" s="280"/>
      <c r="CE122" s="280"/>
      <c r="CF122" s="280"/>
      <c r="CG122" s="280"/>
      <c r="CH122" s="280"/>
      <c r="CI122" s="280"/>
      <c r="CJ122" s="280"/>
      <c r="CK122" s="280"/>
      <c r="CL122" s="280"/>
      <c r="CM122" s="280"/>
      <c r="CN122" s="280"/>
      <c r="CO122" s="280"/>
    </row>
    <row r="123" spans="1:93" ht="14.25" customHeight="1">
      <c r="A123" s="26"/>
      <c r="B123" s="511" t="s">
        <v>129</v>
      </c>
      <c r="C123" s="511"/>
      <c r="D123" s="511"/>
      <c r="E123" s="511"/>
      <c r="F123" s="511"/>
      <c r="G123" s="511"/>
      <c r="H123" s="511"/>
      <c r="I123" s="511"/>
      <c r="J123" s="511"/>
      <c r="K123" s="558"/>
      <c r="L123" s="558"/>
      <c r="M123" s="558"/>
      <c r="N123" s="558"/>
      <c r="O123" s="558"/>
      <c r="P123" s="558"/>
      <c r="Q123" s="558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558"/>
      <c r="AE123" s="558"/>
      <c r="AF123" s="558"/>
      <c r="AG123" s="558"/>
      <c r="AH123" s="558"/>
      <c r="AI123" s="26"/>
      <c r="AJ123" s="280"/>
      <c r="AK123" s="26"/>
      <c r="AL123" s="567" t="s">
        <v>228</v>
      </c>
      <c r="AM123" s="567"/>
      <c r="AN123" s="567"/>
      <c r="AO123" s="567"/>
      <c r="AP123" s="567"/>
      <c r="AQ123" s="567"/>
      <c r="AR123" s="567"/>
      <c r="AS123" s="567"/>
      <c r="AT123" s="567"/>
      <c r="AU123" s="558"/>
      <c r="AV123" s="558"/>
      <c r="AW123" s="558"/>
      <c r="AX123" s="558"/>
      <c r="AY123" s="558"/>
      <c r="AZ123" s="558"/>
      <c r="BA123" s="558"/>
      <c r="BB123" s="558"/>
      <c r="BC123" s="558"/>
      <c r="BD123" s="558"/>
      <c r="BE123" s="558"/>
      <c r="BF123" s="558"/>
      <c r="BG123" s="558"/>
      <c r="BH123" s="558"/>
      <c r="BI123" s="558"/>
      <c r="BJ123" s="558"/>
      <c r="BK123" s="558"/>
      <c r="BL123" s="558"/>
      <c r="BM123" s="558"/>
      <c r="BN123" s="558"/>
      <c r="BO123" s="558"/>
      <c r="BP123" s="558"/>
      <c r="BQ123" s="558"/>
      <c r="BR123" s="558"/>
      <c r="BS123" s="26"/>
      <c r="BT123" s="280"/>
      <c r="BU123" s="280"/>
      <c r="BV123" s="280"/>
      <c r="BW123" s="280"/>
      <c r="BX123" s="280"/>
      <c r="BY123" s="280"/>
      <c r="BZ123" s="280"/>
      <c r="CA123" s="280"/>
      <c r="CB123" s="280"/>
      <c r="CC123" s="280"/>
      <c r="CD123" s="280"/>
      <c r="CE123" s="280"/>
      <c r="CF123" s="280"/>
      <c r="CG123" s="280"/>
      <c r="CH123" s="280"/>
      <c r="CI123" s="280"/>
      <c r="CJ123" s="280"/>
      <c r="CK123" s="280"/>
      <c r="CL123" s="280"/>
      <c r="CM123" s="280"/>
      <c r="CN123" s="280"/>
      <c r="CO123" s="280"/>
    </row>
    <row r="124" spans="1:93" ht="12.75" customHeight="1">
      <c r="A124" s="26"/>
      <c r="B124" s="511"/>
      <c r="C124" s="511"/>
      <c r="D124" s="511"/>
      <c r="E124" s="511"/>
      <c r="F124" s="511"/>
      <c r="G124" s="511"/>
      <c r="H124" s="511"/>
      <c r="I124" s="511"/>
      <c r="J124" s="511"/>
      <c r="K124" s="560" t="s">
        <v>58</v>
      </c>
      <c r="L124" s="558"/>
      <c r="M124" s="558"/>
      <c r="N124" s="558"/>
      <c r="O124" s="558"/>
      <c r="P124" s="558"/>
      <c r="Q124" s="558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558"/>
      <c r="AE124" s="558"/>
      <c r="AF124" s="558"/>
      <c r="AG124" s="558"/>
      <c r="AH124" s="558"/>
      <c r="AI124" s="26"/>
      <c r="AJ124" s="280"/>
      <c r="AK124" s="26"/>
      <c r="AL124" s="567"/>
      <c r="AM124" s="567"/>
      <c r="AN124" s="567"/>
      <c r="AO124" s="567"/>
      <c r="AP124" s="567"/>
      <c r="AQ124" s="567"/>
      <c r="AR124" s="567"/>
      <c r="AS124" s="567"/>
      <c r="AT124" s="567"/>
      <c r="AU124" s="560" t="s">
        <v>58</v>
      </c>
      <c r="AV124" s="558"/>
      <c r="AW124" s="558"/>
      <c r="AX124" s="558"/>
      <c r="AY124" s="558"/>
      <c r="AZ124" s="558"/>
      <c r="BA124" s="558"/>
      <c r="BB124" s="558"/>
      <c r="BC124" s="558"/>
      <c r="BD124" s="558"/>
      <c r="BE124" s="558"/>
      <c r="BF124" s="558"/>
      <c r="BG124" s="558"/>
      <c r="BH124" s="558"/>
      <c r="BI124" s="558"/>
      <c r="BJ124" s="558"/>
      <c r="BK124" s="558"/>
      <c r="BL124" s="558"/>
      <c r="BM124" s="558"/>
      <c r="BN124" s="558"/>
      <c r="BO124" s="558"/>
      <c r="BP124" s="558"/>
      <c r="BQ124" s="558"/>
      <c r="BR124" s="558"/>
      <c r="BS124" s="26"/>
      <c r="BT124" s="280"/>
      <c r="BU124" s="280"/>
      <c r="BV124" s="280"/>
      <c r="BW124" s="280"/>
      <c r="BX124" s="280"/>
      <c r="BY124" s="280"/>
      <c r="BZ124" s="280"/>
      <c r="CA124" s="280"/>
      <c r="CB124" s="280"/>
      <c r="CC124" s="280"/>
      <c r="CD124" s="280"/>
      <c r="CE124" s="280"/>
      <c r="CF124" s="280"/>
      <c r="CG124" s="280"/>
      <c r="CH124" s="280"/>
      <c r="CI124" s="280"/>
      <c r="CJ124" s="280"/>
      <c r="CK124" s="280"/>
      <c r="CL124" s="280"/>
      <c r="CM124" s="280"/>
      <c r="CN124" s="280"/>
      <c r="CO124" s="280"/>
    </row>
    <row r="125" spans="1:93" ht="15">
      <c r="A125" s="26"/>
      <c r="B125" s="82"/>
      <c r="C125" s="86"/>
      <c r="D125" s="86"/>
      <c r="E125" s="86"/>
      <c r="F125" s="86"/>
      <c r="G125" s="86"/>
      <c r="H125" s="84"/>
      <c r="I125" s="84"/>
      <c r="J125" s="84"/>
      <c r="K125" s="560" t="s">
        <v>58</v>
      </c>
      <c r="L125" s="558"/>
      <c r="M125" s="558"/>
      <c r="N125" s="558"/>
      <c r="O125" s="558"/>
      <c r="P125" s="558"/>
      <c r="Q125" s="558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558"/>
      <c r="AE125" s="558"/>
      <c r="AF125" s="558"/>
      <c r="AG125" s="558"/>
      <c r="AH125" s="558"/>
      <c r="AI125" s="228"/>
      <c r="AJ125" s="280"/>
      <c r="AK125" s="26"/>
      <c r="AL125" s="82"/>
      <c r="AM125" s="86"/>
      <c r="AN125" s="86"/>
      <c r="AO125" s="86"/>
      <c r="AP125" s="86"/>
      <c r="AQ125" s="86"/>
      <c r="AR125" s="84"/>
      <c r="AS125" s="84"/>
      <c r="AT125" s="84"/>
      <c r="AU125" s="560" t="s">
        <v>58</v>
      </c>
      <c r="AV125" s="558"/>
      <c r="AW125" s="558"/>
      <c r="AX125" s="558"/>
      <c r="AY125" s="558"/>
      <c r="AZ125" s="558"/>
      <c r="BA125" s="558"/>
      <c r="BB125" s="558"/>
      <c r="BC125" s="558"/>
      <c r="BD125" s="558"/>
      <c r="BE125" s="558"/>
      <c r="BF125" s="558"/>
      <c r="BG125" s="558"/>
      <c r="BH125" s="558"/>
      <c r="BI125" s="558"/>
      <c r="BJ125" s="558"/>
      <c r="BK125" s="558"/>
      <c r="BL125" s="558"/>
      <c r="BM125" s="558"/>
      <c r="BN125" s="558"/>
      <c r="BO125" s="558"/>
      <c r="BP125" s="558"/>
      <c r="BQ125" s="558"/>
      <c r="BR125" s="558"/>
      <c r="BS125" s="228"/>
      <c r="BT125" s="280"/>
      <c r="BU125" s="280"/>
      <c r="BV125" s="280"/>
      <c r="BW125" s="280"/>
      <c r="BX125" s="280"/>
      <c r="BY125" s="280"/>
      <c r="BZ125" s="280"/>
      <c r="CA125" s="280"/>
      <c r="CB125" s="280"/>
      <c r="CC125" s="280"/>
      <c r="CD125" s="280"/>
      <c r="CE125" s="280"/>
      <c r="CF125" s="280"/>
      <c r="CG125" s="280"/>
      <c r="CH125" s="280"/>
      <c r="CI125" s="280"/>
      <c r="CJ125" s="280"/>
      <c r="CK125" s="280"/>
      <c r="CL125" s="280"/>
      <c r="CM125" s="280"/>
      <c r="CN125" s="280"/>
      <c r="CO125" s="280"/>
    </row>
    <row r="126" spans="1:93" ht="14.25" customHeight="1">
      <c r="A126" s="26"/>
      <c r="B126" s="82"/>
      <c r="C126" s="86"/>
      <c r="D126" s="86"/>
      <c r="E126" s="86"/>
      <c r="F126" s="86"/>
      <c r="G126" s="86"/>
      <c r="H126" s="84"/>
      <c r="I126" s="84"/>
      <c r="J126" s="84"/>
      <c r="K126" s="578" t="s">
        <v>58</v>
      </c>
      <c r="L126" s="571"/>
      <c r="M126" s="571"/>
      <c r="N126" s="571"/>
      <c r="O126" s="571"/>
      <c r="P126" s="571"/>
      <c r="Q126" s="571"/>
      <c r="R126" s="571"/>
      <c r="S126" s="571"/>
      <c r="T126" s="571"/>
      <c r="U126" s="571"/>
      <c r="V126" s="571"/>
      <c r="W126" s="571"/>
      <c r="X126" s="571"/>
      <c r="Y126" s="571"/>
      <c r="Z126" s="571"/>
      <c r="AA126" s="571"/>
      <c r="AB126" s="571"/>
      <c r="AC126" s="571"/>
      <c r="AD126" s="571"/>
      <c r="AE126" s="571"/>
      <c r="AF126" s="571"/>
      <c r="AG126" s="571"/>
      <c r="AH126" s="571"/>
      <c r="AI126" s="228"/>
      <c r="AJ126" s="280"/>
      <c r="AK126" s="26"/>
      <c r="AL126" s="82"/>
      <c r="AM126" s="86"/>
      <c r="AN126" s="86"/>
      <c r="AO126" s="86"/>
      <c r="AP126" s="86"/>
      <c r="AQ126" s="86"/>
      <c r="AR126" s="84"/>
      <c r="AS126" s="84"/>
      <c r="AT126" s="84"/>
      <c r="AU126" s="578" t="s">
        <v>58</v>
      </c>
      <c r="AV126" s="571"/>
      <c r="AW126" s="571"/>
      <c r="AX126" s="571"/>
      <c r="AY126" s="571"/>
      <c r="AZ126" s="571"/>
      <c r="BA126" s="571"/>
      <c r="BB126" s="571"/>
      <c r="BC126" s="571"/>
      <c r="BD126" s="571"/>
      <c r="BE126" s="571"/>
      <c r="BF126" s="571"/>
      <c r="BG126" s="571"/>
      <c r="BH126" s="571"/>
      <c r="BI126" s="571"/>
      <c r="BJ126" s="571"/>
      <c r="BK126" s="571"/>
      <c r="BL126" s="571"/>
      <c r="BM126" s="571"/>
      <c r="BN126" s="571"/>
      <c r="BO126" s="571"/>
      <c r="BP126" s="571"/>
      <c r="BQ126" s="571"/>
      <c r="BR126" s="571"/>
      <c r="BS126" s="228"/>
      <c r="BT126" s="280"/>
      <c r="BU126" s="280"/>
      <c r="BV126" s="280"/>
      <c r="BW126" s="280"/>
      <c r="BX126" s="280"/>
      <c r="BY126" s="280"/>
      <c r="BZ126" s="280"/>
      <c r="CA126" s="280"/>
      <c r="CB126" s="280"/>
      <c r="CC126" s="280"/>
      <c r="CD126" s="280"/>
      <c r="CE126" s="280"/>
      <c r="CF126" s="280"/>
      <c r="CG126" s="280"/>
      <c r="CH126" s="280"/>
      <c r="CI126" s="280"/>
      <c r="CJ126" s="280"/>
      <c r="CK126" s="280"/>
      <c r="CL126" s="280"/>
      <c r="CM126" s="280"/>
      <c r="CN126" s="280"/>
      <c r="CO126" s="280"/>
    </row>
    <row r="127" spans="1:93" ht="14.25" customHeight="1">
      <c r="A127" s="26"/>
      <c r="B127" s="65" t="s">
        <v>117</v>
      </c>
      <c r="C127" s="65"/>
      <c r="D127" s="65"/>
      <c r="E127" s="65"/>
      <c r="F127" s="65"/>
      <c r="G127" s="65"/>
      <c r="H127" s="65"/>
      <c r="I127" s="65"/>
      <c r="J127" s="65"/>
      <c r="K127" s="558"/>
      <c r="L127" s="558"/>
      <c r="M127" s="558"/>
      <c r="N127" s="558"/>
      <c r="O127" s="558"/>
      <c r="P127" s="558"/>
      <c r="Q127" s="558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558"/>
      <c r="AE127" s="558"/>
      <c r="AF127" s="558"/>
      <c r="AG127" s="558"/>
      <c r="AH127" s="558"/>
      <c r="AI127" s="228"/>
      <c r="AJ127" s="280"/>
      <c r="AK127" s="26"/>
      <c r="AL127" s="65" t="s">
        <v>184</v>
      </c>
      <c r="AM127" s="65"/>
      <c r="AN127" s="65"/>
      <c r="AO127" s="65"/>
      <c r="AP127" s="65"/>
      <c r="AQ127" s="65"/>
      <c r="AR127" s="65"/>
      <c r="AS127" s="65"/>
      <c r="AT127" s="65"/>
      <c r="AU127" s="558"/>
      <c r="AV127" s="558"/>
      <c r="AW127" s="558"/>
      <c r="AX127" s="558"/>
      <c r="AY127" s="558"/>
      <c r="AZ127" s="558"/>
      <c r="BA127" s="558"/>
      <c r="BB127" s="558"/>
      <c r="BC127" s="558"/>
      <c r="BD127" s="558"/>
      <c r="BE127" s="558"/>
      <c r="BF127" s="558"/>
      <c r="BG127" s="558"/>
      <c r="BH127" s="558"/>
      <c r="BI127" s="558"/>
      <c r="BJ127" s="558"/>
      <c r="BK127" s="558"/>
      <c r="BL127" s="558"/>
      <c r="BM127" s="558"/>
      <c r="BN127" s="558"/>
      <c r="BO127" s="558"/>
      <c r="BP127" s="558"/>
      <c r="BQ127" s="558"/>
      <c r="BR127" s="558"/>
      <c r="BS127" s="228"/>
      <c r="BT127" s="280"/>
      <c r="BU127" s="280"/>
      <c r="BV127" s="280"/>
      <c r="BW127" s="280"/>
      <c r="BX127" s="280"/>
      <c r="BY127" s="280"/>
      <c r="BZ127" s="280"/>
      <c r="CA127" s="280"/>
      <c r="CB127" s="280"/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0"/>
      <c r="CN127" s="280"/>
      <c r="CO127" s="280"/>
    </row>
    <row r="128" spans="1:93" ht="12.75" customHeight="1">
      <c r="A128" s="26"/>
      <c r="B128" s="87" t="s">
        <v>23</v>
      </c>
      <c r="C128" s="26"/>
      <c r="D128" s="26"/>
      <c r="E128" s="26"/>
      <c r="F128" s="26"/>
      <c r="G128" s="26"/>
      <c r="H128" s="65"/>
      <c r="I128" s="26"/>
      <c r="J128" s="26"/>
      <c r="K128" s="560" t="s">
        <v>58</v>
      </c>
      <c r="L128" s="558"/>
      <c r="M128" s="558"/>
      <c r="N128" s="558"/>
      <c r="O128" s="558"/>
      <c r="P128" s="558"/>
      <c r="Q128" s="558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558"/>
      <c r="AE128" s="558"/>
      <c r="AF128" s="558"/>
      <c r="AG128" s="558"/>
      <c r="AH128" s="558"/>
      <c r="AI128" s="228"/>
      <c r="AJ128" s="280"/>
      <c r="AK128" s="26"/>
      <c r="AL128" s="564" t="s">
        <v>229</v>
      </c>
      <c r="AM128" s="564"/>
      <c r="AN128" s="564"/>
      <c r="AO128" s="564"/>
      <c r="AP128" s="564"/>
      <c r="AQ128" s="564"/>
      <c r="AR128" s="564"/>
      <c r="AS128" s="564"/>
      <c r="AT128" s="564"/>
      <c r="AU128" s="560" t="s">
        <v>58</v>
      </c>
      <c r="AV128" s="558"/>
      <c r="AW128" s="558"/>
      <c r="AX128" s="558"/>
      <c r="AY128" s="558"/>
      <c r="AZ128" s="558"/>
      <c r="BA128" s="558"/>
      <c r="BB128" s="558"/>
      <c r="BC128" s="558"/>
      <c r="BD128" s="558"/>
      <c r="BE128" s="558"/>
      <c r="BF128" s="558"/>
      <c r="BG128" s="558"/>
      <c r="BH128" s="558"/>
      <c r="BI128" s="558"/>
      <c r="BJ128" s="558"/>
      <c r="BK128" s="558"/>
      <c r="BL128" s="558"/>
      <c r="BM128" s="558"/>
      <c r="BN128" s="558"/>
      <c r="BO128" s="558"/>
      <c r="BP128" s="558"/>
      <c r="BQ128" s="558"/>
      <c r="BR128" s="558"/>
      <c r="BS128" s="228"/>
      <c r="BT128" s="280"/>
      <c r="BU128" s="280"/>
      <c r="BV128" s="280"/>
      <c r="BW128" s="280"/>
      <c r="BX128" s="280"/>
      <c r="BY128" s="280"/>
      <c r="BZ128" s="280"/>
      <c r="CA128" s="280"/>
      <c r="CB128" s="280"/>
      <c r="CC128" s="280"/>
      <c r="CD128" s="280"/>
      <c r="CE128" s="280"/>
      <c r="CF128" s="280"/>
      <c r="CG128" s="280"/>
      <c r="CH128" s="280"/>
      <c r="CI128" s="280"/>
      <c r="CJ128" s="280"/>
      <c r="CK128" s="280"/>
      <c r="CL128" s="280"/>
      <c r="CM128" s="280"/>
      <c r="CN128" s="280"/>
      <c r="CO128" s="280"/>
    </row>
    <row r="129" spans="1:101" ht="12.75" customHeight="1">
      <c r="A129" s="26"/>
      <c r="B129" s="87"/>
      <c r="C129" s="26"/>
      <c r="D129" s="26"/>
      <c r="E129" s="26"/>
      <c r="F129" s="26"/>
      <c r="G129" s="26"/>
      <c r="H129" s="6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470"/>
      <c r="AJ129" s="280"/>
      <c r="AK129" s="26"/>
      <c r="AL129" s="472"/>
      <c r="AM129" s="472"/>
      <c r="AN129" s="472"/>
      <c r="AO129" s="472"/>
      <c r="AP129" s="472"/>
      <c r="AQ129" s="472"/>
      <c r="AR129" s="472"/>
      <c r="AS129" s="472"/>
      <c r="AT129" s="472"/>
      <c r="AU129" s="472"/>
      <c r="AV129" s="472"/>
      <c r="AW129" s="472"/>
      <c r="AX129" s="472"/>
      <c r="AY129" s="472"/>
      <c r="AZ129" s="472"/>
      <c r="BA129" s="472"/>
      <c r="BB129" s="472"/>
      <c r="BC129" s="472"/>
      <c r="BD129" s="472"/>
      <c r="BE129" s="472"/>
      <c r="BF129" s="472"/>
      <c r="BG129" s="472"/>
      <c r="BH129" s="472"/>
      <c r="BI129" s="472"/>
      <c r="BJ129" s="472"/>
      <c r="BK129" s="472"/>
      <c r="BL129" s="472"/>
      <c r="BM129" s="472"/>
      <c r="BN129" s="472"/>
      <c r="BO129" s="472"/>
      <c r="BP129" s="472"/>
      <c r="BQ129" s="472"/>
      <c r="BR129" s="472"/>
      <c r="BS129" s="470"/>
      <c r="BT129" s="280"/>
      <c r="BU129" s="280"/>
      <c r="BV129" s="280"/>
      <c r="BW129" s="280"/>
      <c r="BX129" s="280"/>
      <c r="BY129" s="280"/>
      <c r="BZ129" s="280"/>
      <c r="CA129" s="280"/>
      <c r="CB129" s="280"/>
      <c r="CC129" s="280"/>
      <c r="CD129" s="280"/>
      <c r="CE129" s="280"/>
      <c r="CF129" s="280"/>
      <c r="CG129" s="280"/>
      <c r="CH129" s="280"/>
      <c r="CI129" s="280"/>
      <c r="CJ129" s="280"/>
      <c r="CK129" s="280"/>
      <c r="CL129" s="280"/>
      <c r="CM129" s="280"/>
      <c r="CN129" s="280"/>
      <c r="CO129" s="280"/>
    </row>
    <row r="130" spans="1:101" ht="12.75" customHeight="1">
      <c r="A130" s="26"/>
      <c r="B130" s="556" t="s">
        <v>805</v>
      </c>
      <c r="C130" s="556"/>
      <c r="D130" s="556"/>
      <c r="E130" s="556"/>
      <c r="F130" s="556"/>
      <c r="G130" s="556"/>
      <c r="H130" s="556"/>
      <c r="I130" s="556"/>
      <c r="J130" s="556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  <c r="U130" s="350"/>
      <c r="V130" s="350"/>
      <c r="W130" s="350"/>
      <c r="X130" s="350"/>
      <c r="Y130" s="350"/>
      <c r="Z130" s="350"/>
      <c r="AA130" s="350"/>
      <c r="AB130" s="350"/>
      <c r="AC130" s="350"/>
      <c r="AD130" s="350"/>
      <c r="AE130" s="350"/>
      <c r="AF130" s="350"/>
      <c r="AG130" s="350"/>
      <c r="AH130" s="350"/>
      <c r="AI130" s="470"/>
      <c r="AJ130" s="280"/>
      <c r="AK130" s="26"/>
      <c r="AL130" s="556" t="s">
        <v>807</v>
      </c>
      <c r="AM130" s="556"/>
      <c r="AN130" s="556"/>
      <c r="AO130" s="556"/>
      <c r="AP130" s="556"/>
      <c r="AQ130" s="556"/>
      <c r="AR130" s="556"/>
      <c r="AS130" s="556"/>
      <c r="AT130" s="556"/>
      <c r="AU130" s="350"/>
      <c r="AV130" s="350"/>
      <c r="AW130" s="350"/>
      <c r="AX130" s="350"/>
      <c r="AY130" s="350"/>
      <c r="AZ130" s="350"/>
      <c r="BA130" s="350"/>
      <c r="BB130" s="350"/>
      <c r="BC130" s="350"/>
      <c r="BD130" s="350"/>
      <c r="BE130" s="350"/>
      <c r="BF130" s="350"/>
      <c r="BG130" s="350"/>
      <c r="BH130" s="350"/>
      <c r="BI130" s="350"/>
      <c r="BJ130" s="350"/>
      <c r="BK130" s="350"/>
      <c r="BL130" s="350"/>
      <c r="BM130" s="350"/>
      <c r="BN130" s="350"/>
      <c r="BO130" s="350"/>
      <c r="BP130" s="350"/>
      <c r="BQ130" s="350"/>
      <c r="BR130" s="350"/>
      <c r="BS130" s="470"/>
      <c r="BT130" s="280"/>
      <c r="BU130" s="280"/>
      <c r="BV130" s="280"/>
      <c r="BW130" s="280"/>
      <c r="BX130" s="280"/>
      <c r="BY130" s="280"/>
      <c r="BZ130" s="280"/>
      <c r="CA130" s="280"/>
      <c r="CB130" s="280"/>
      <c r="CC130" s="280"/>
      <c r="CD130" s="280"/>
      <c r="CE130" s="280"/>
      <c r="CF130" s="280"/>
      <c r="CG130" s="280"/>
      <c r="CH130" s="280"/>
      <c r="CI130" s="280"/>
      <c r="CJ130" s="280"/>
      <c r="CK130" s="280"/>
      <c r="CL130" s="280"/>
      <c r="CM130" s="280"/>
      <c r="CN130" s="280"/>
      <c r="CO130" s="280"/>
    </row>
    <row r="131" spans="1:101" ht="12.75" customHeight="1">
      <c r="A131" s="26"/>
      <c r="B131" s="556"/>
      <c r="C131" s="556"/>
      <c r="D131" s="556"/>
      <c r="E131" s="556"/>
      <c r="F131" s="556"/>
      <c r="G131" s="556"/>
      <c r="H131" s="556"/>
      <c r="I131" s="556"/>
      <c r="J131" s="556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0"/>
      <c r="Y131" s="350"/>
      <c r="Z131" s="350"/>
      <c r="AA131" s="350"/>
      <c r="AB131" s="350"/>
      <c r="AC131" s="350"/>
      <c r="AD131" s="350"/>
      <c r="AE131" s="350"/>
      <c r="AF131" s="350"/>
      <c r="AG131" s="350"/>
      <c r="AH131" s="350"/>
      <c r="AI131" s="470"/>
      <c r="AJ131" s="280"/>
      <c r="AK131" s="26"/>
      <c r="AL131" s="556"/>
      <c r="AM131" s="556"/>
      <c r="AN131" s="556"/>
      <c r="AO131" s="556"/>
      <c r="AP131" s="556"/>
      <c r="AQ131" s="556"/>
      <c r="AR131" s="556"/>
      <c r="AS131" s="556"/>
      <c r="AT131" s="556"/>
      <c r="AU131" s="350"/>
      <c r="AV131" s="350"/>
      <c r="AW131" s="350"/>
      <c r="AX131" s="350"/>
      <c r="AY131" s="350"/>
      <c r="AZ131" s="350"/>
      <c r="BA131" s="350"/>
      <c r="BB131" s="350"/>
      <c r="BC131" s="350"/>
      <c r="BD131" s="350"/>
      <c r="BE131" s="350"/>
      <c r="BF131" s="350"/>
      <c r="BG131" s="350"/>
      <c r="BH131" s="350"/>
      <c r="BI131" s="350"/>
      <c r="BJ131" s="350"/>
      <c r="BK131" s="350"/>
      <c r="BL131" s="350"/>
      <c r="BM131" s="350"/>
      <c r="BN131" s="350"/>
      <c r="BO131" s="350"/>
      <c r="BP131" s="350"/>
      <c r="BQ131" s="350"/>
      <c r="BR131" s="350"/>
      <c r="BS131" s="470"/>
      <c r="BT131" s="280"/>
      <c r="BU131" s="280"/>
      <c r="BV131" s="280"/>
      <c r="BW131" s="280"/>
      <c r="BX131" s="280"/>
      <c r="BY131" s="280"/>
      <c r="BZ131" s="280"/>
      <c r="CA131" s="280"/>
      <c r="CB131" s="280"/>
      <c r="CC131" s="280"/>
      <c r="CD131" s="280"/>
      <c r="CE131" s="280"/>
      <c r="CF131" s="280"/>
      <c r="CG131" s="280"/>
      <c r="CH131" s="280"/>
      <c r="CI131" s="280"/>
      <c r="CJ131" s="280"/>
      <c r="CK131" s="280"/>
      <c r="CL131" s="280"/>
      <c r="CM131" s="280"/>
      <c r="CN131" s="280"/>
      <c r="CO131" s="280"/>
    </row>
    <row r="132" spans="1:101" ht="12.75" customHeight="1">
      <c r="A132" s="26"/>
      <c r="B132" s="556" t="s">
        <v>806</v>
      </c>
      <c r="C132" s="556"/>
      <c r="D132" s="556"/>
      <c r="E132" s="556"/>
      <c r="F132" s="556"/>
      <c r="G132" s="556"/>
      <c r="H132" s="556"/>
      <c r="I132" s="556"/>
      <c r="J132" s="556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I132" s="470"/>
      <c r="AJ132" s="280"/>
      <c r="AK132" s="26"/>
      <c r="AL132" s="556" t="s">
        <v>808</v>
      </c>
      <c r="AM132" s="556"/>
      <c r="AN132" s="556"/>
      <c r="AO132" s="556"/>
      <c r="AP132" s="556"/>
      <c r="AQ132" s="556"/>
      <c r="AR132" s="556"/>
      <c r="AS132" s="556"/>
      <c r="AT132" s="556"/>
      <c r="AU132" s="350"/>
      <c r="AV132" s="350"/>
      <c r="AW132" s="350"/>
      <c r="AX132" s="350"/>
      <c r="AY132" s="350"/>
      <c r="AZ132" s="350"/>
      <c r="BA132" s="350"/>
      <c r="BB132" s="350"/>
      <c r="BC132" s="350"/>
      <c r="BD132" s="350"/>
      <c r="BE132" s="350"/>
      <c r="BF132" s="350"/>
      <c r="BG132" s="350"/>
      <c r="BH132" s="350"/>
      <c r="BI132" s="350"/>
      <c r="BJ132" s="350"/>
      <c r="BK132" s="350"/>
      <c r="BL132" s="350"/>
      <c r="BM132" s="350"/>
      <c r="BN132" s="350"/>
      <c r="BO132" s="350"/>
      <c r="BP132" s="350"/>
      <c r="BQ132" s="350"/>
      <c r="BR132" s="350"/>
      <c r="BS132" s="470"/>
      <c r="BT132" s="280"/>
      <c r="BU132" s="280"/>
      <c r="BV132" s="280"/>
      <c r="BW132" s="280"/>
      <c r="BX132" s="280"/>
      <c r="BY132" s="280"/>
      <c r="BZ132" s="280"/>
      <c r="CA132" s="280"/>
      <c r="CB132" s="280"/>
      <c r="CC132" s="280"/>
      <c r="CD132" s="280"/>
      <c r="CE132" s="280"/>
      <c r="CF132" s="280"/>
      <c r="CG132" s="280"/>
      <c r="CH132" s="280"/>
      <c r="CI132" s="280"/>
      <c r="CJ132" s="280"/>
      <c r="CK132" s="280"/>
      <c r="CL132" s="280"/>
      <c r="CM132" s="280"/>
      <c r="CN132" s="280"/>
      <c r="CO132" s="280"/>
    </row>
    <row r="133" spans="1:101" ht="12.75" customHeight="1">
      <c r="A133" s="26"/>
      <c r="B133" s="556"/>
      <c r="C133" s="556"/>
      <c r="D133" s="556"/>
      <c r="E133" s="556"/>
      <c r="F133" s="556"/>
      <c r="G133" s="556"/>
      <c r="H133" s="556"/>
      <c r="I133" s="556"/>
      <c r="J133" s="556"/>
      <c r="K133" s="350"/>
      <c r="L133" s="350"/>
      <c r="M133" s="350"/>
      <c r="N133" s="350"/>
      <c r="O133" s="350"/>
      <c r="P133" s="350"/>
      <c r="Q133" s="350"/>
      <c r="R133" s="350"/>
      <c r="S133" s="350"/>
      <c r="T133" s="350"/>
      <c r="U133" s="350"/>
      <c r="V133" s="350"/>
      <c r="W133" s="350"/>
      <c r="X133" s="350"/>
      <c r="Y133" s="350"/>
      <c r="Z133" s="350"/>
      <c r="AA133" s="350"/>
      <c r="AB133" s="350"/>
      <c r="AC133" s="350"/>
      <c r="AD133" s="350"/>
      <c r="AE133" s="350"/>
      <c r="AF133" s="350"/>
      <c r="AG133" s="350"/>
      <c r="AH133" s="350"/>
      <c r="AI133" s="470"/>
      <c r="AJ133" s="280"/>
      <c r="AK133" s="26"/>
      <c r="AL133" s="556"/>
      <c r="AM133" s="556"/>
      <c r="AN133" s="556"/>
      <c r="AO133" s="556"/>
      <c r="AP133" s="556"/>
      <c r="AQ133" s="556"/>
      <c r="AR133" s="556"/>
      <c r="AS133" s="556"/>
      <c r="AT133" s="556"/>
      <c r="AU133" s="350"/>
      <c r="AV133" s="350"/>
      <c r="AW133" s="350"/>
      <c r="AX133" s="350"/>
      <c r="AY133" s="350"/>
      <c r="AZ133" s="350"/>
      <c r="BA133" s="350"/>
      <c r="BB133" s="350"/>
      <c r="BC133" s="350"/>
      <c r="BD133" s="350"/>
      <c r="BE133" s="350"/>
      <c r="BF133" s="350"/>
      <c r="BG133" s="350"/>
      <c r="BH133" s="350"/>
      <c r="BI133" s="350"/>
      <c r="BJ133" s="350"/>
      <c r="BK133" s="350"/>
      <c r="BL133" s="350"/>
      <c r="BM133" s="350"/>
      <c r="BN133" s="350"/>
      <c r="BO133" s="350"/>
      <c r="BP133" s="350"/>
      <c r="BQ133" s="350"/>
      <c r="BR133" s="350"/>
      <c r="BS133" s="470"/>
      <c r="BT133" s="280"/>
      <c r="BU133" s="280"/>
      <c r="BV133" s="280"/>
      <c r="BW133" s="280"/>
      <c r="BX133" s="280"/>
      <c r="BY133" s="280"/>
      <c r="BZ133" s="280"/>
      <c r="CA133" s="280"/>
      <c r="CB133" s="280"/>
      <c r="CC133" s="280"/>
      <c r="CD133" s="280"/>
      <c r="CE133" s="280"/>
      <c r="CF133" s="280"/>
      <c r="CG133" s="280"/>
      <c r="CH133" s="280"/>
      <c r="CI133" s="280"/>
      <c r="CJ133" s="280"/>
      <c r="CK133" s="280"/>
      <c r="CL133" s="280"/>
      <c r="CM133" s="280"/>
      <c r="CN133" s="280"/>
      <c r="CO133" s="280"/>
    </row>
    <row r="134" spans="1:101" ht="15" customHeight="1">
      <c r="A134" s="26"/>
      <c r="B134" s="88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80"/>
      <c r="AK134" s="26"/>
      <c r="AL134" s="472"/>
      <c r="AM134" s="472"/>
      <c r="AN134" s="472"/>
      <c r="AO134" s="472"/>
      <c r="AP134" s="472"/>
      <c r="AQ134" s="472"/>
      <c r="AR134" s="472"/>
      <c r="AS134" s="472"/>
      <c r="AT134" s="472"/>
      <c r="AU134" s="26"/>
      <c r="AV134" s="26"/>
      <c r="AW134" s="26"/>
      <c r="AX134" s="26"/>
      <c r="AY134" s="24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80"/>
      <c r="BU134" s="280"/>
      <c r="BV134" s="280"/>
      <c r="BW134" s="280"/>
      <c r="BX134" s="280"/>
      <c r="BY134" s="280"/>
      <c r="BZ134" s="280"/>
      <c r="CA134" s="280"/>
      <c r="CB134" s="280"/>
      <c r="CC134" s="280"/>
      <c r="CD134" s="280"/>
      <c r="CE134" s="280"/>
      <c r="CF134" s="280"/>
      <c r="CG134" s="280"/>
      <c r="CH134" s="280"/>
      <c r="CI134" s="280"/>
      <c r="CJ134" s="280"/>
      <c r="CK134" s="280"/>
      <c r="CL134" s="280"/>
      <c r="CM134" s="280"/>
      <c r="CN134" s="280"/>
      <c r="CO134" s="280"/>
    </row>
    <row r="135" spans="1:101" ht="14.25" customHeight="1">
      <c r="A135" s="26"/>
      <c r="B135" s="57" t="s">
        <v>25</v>
      </c>
      <c r="C135" s="58" t="s">
        <v>26</v>
      </c>
      <c r="D135" s="26"/>
      <c r="E135" s="26"/>
      <c r="F135" s="26"/>
      <c r="G135" s="26"/>
      <c r="H135" s="26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228"/>
      <c r="AJ135" s="288"/>
      <c r="AK135" s="26"/>
      <c r="AL135" s="57" t="s">
        <v>25</v>
      </c>
      <c r="AM135" s="58" t="s">
        <v>268</v>
      </c>
      <c r="AN135" s="26"/>
      <c r="AO135" s="26"/>
      <c r="AP135" s="26"/>
      <c r="AQ135" s="26"/>
      <c r="AR135" s="26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22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9"/>
      <c r="CQ135" s="289"/>
      <c r="CR135" s="289"/>
      <c r="CS135" s="289"/>
      <c r="CT135" s="289"/>
      <c r="CU135" s="289"/>
      <c r="CV135" s="289"/>
      <c r="CW135" s="290"/>
    </row>
    <row r="136" spans="1:101" ht="15.75">
      <c r="A136" s="26"/>
      <c r="B136" s="57"/>
      <c r="C136" s="58"/>
      <c r="D136" s="26"/>
      <c r="E136" s="26"/>
      <c r="F136" s="26"/>
      <c r="G136" s="26"/>
      <c r="H136" s="26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228"/>
      <c r="AJ136" s="281"/>
      <c r="AK136" s="26"/>
      <c r="AL136" s="57"/>
      <c r="AM136" s="58"/>
      <c r="AN136" s="26"/>
      <c r="AO136" s="26"/>
      <c r="AP136" s="26"/>
      <c r="AQ136" s="26"/>
      <c r="AR136" s="26"/>
      <c r="AS136" s="65"/>
      <c r="AT136" s="65"/>
      <c r="AU136" s="488" t="s">
        <v>493</v>
      </c>
      <c r="AV136" s="488"/>
      <c r="AW136" s="488"/>
      <c r="AX136" s="488"/>
      <c r="AY136" s="488"/>
      <c r="AZ136" s="488"/>
      <c r="BA136" s="65"/>
      <c r="BB136" s="65"/>
      <c r="BC136" s="65"/>
      <c r="BD136" s="65"/>
      <c r="BE136" s="65"/>
      <c r="BF136" s="65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228"/>
      <c r="BT136" s="281"/>
      <c r="BU136" s="281"/>
      <c r="BV136" s="281"/>
      <c r="BW136" s="281"/>
      <c r="BX136" s="281"/>
      <c r="BY136" s="281"/>
      <c r="BZ136" s="281"/>
      <c r="CA136" s="281"/>
      <c r="CB136" s="281"/>
      <c r="CC136" s="281"/>
      <c r="CD136" s="281"/>
      <c r="CE136" s="281"/>
      <c r="CF136" s="281"/>
      <c r="CG136" s="281"/>
      <c r="CH136" s="281"/>
      <c r="CI136" s="281"/>
      <c r="CJ136" s="281"/>
      <c r="CK136" s="281"/>
      <c r="CL136" s="281"/>
      <c r="CM136" s="281"/>
      <c r="CN136" s="281"/>
      <c r="CO136" s="281"/>
      <c r="CP136" s="282"/>
      <c r="CQ136" s="282"/>
      <c r="CR136" s="282"/>
      <c r="CS136" s="282"/>
      <c r="CT136" s="282"/>
      <c r="CU136" s="282"/>
      <c r="CV136" s="282"/>
      <c r="CW136" s="282"/>
    </row>
    <row r="137" spans="1:101" ht="15" customHeight="1">
      <c r="A137" s="26"/>
      <c r="B137" s="225" t="s">
        <v>27</v>
      </c>
      <c r="C137" s="225"/>
      <c r="D137" s="225"/>
      <c r="E137" s="225"/>
      <c r="F137" s="225"/>
      <c r="G137" s="26"/>
      <c r="H137" s="225"/>
      <c r="I137" s="225"/>
      <c r="J137" s="225"/>
      <c r="K137" s="532" t="s">
        <v>131</v>
      </c>
      <c r="L137" s="532"/>
      <c r="M137" s="532"/>
      <c r="N137" s="532"/>
      <c r="O137" s="532"/>
      <c r="P137" s="532"/>
      <c r="Q137" s="532"/>
      <c r="R137" s="557" t="s">
        <v>58</v>
      </c>
      <c r="S137" s="558"/>
      <c r="T137" s="558"/>
      <c r="U137" s="558"/>
      <c r="V137" s="558"/>
      <c r="W137" s="558"/>
      <c r="X137" s="558"/>
      <c r="Y137" s="558"/>
      <c r="Z137" s="558"/>
      <c r="AA137" s="558"/>
      <c r="AB137" s="558"/>
      <c r="AC137" s="558"/>
      <c r="AD137" s="558"/>
      <c r="AE137" s="558"/>
      <c r="AF137" s="558"/>
      <c r="AG137" s="558"/>
      <c r="AH137" s="558"/>
      <c r="AI137" s="26"/>
      <c r="AJ137" s="281"/>
      <c r="AK137" s="26"/>
      <c r="AL137" s="225" t="s">
        <v>185</v>
      </c>
      <c r="AM137" s="225"/>
      <c r="AN137" s="225"/>
      <c r="AO137" s="225"/>
      <c r="AP137" s="225"/>
      <c r="AQ137" s="26"/>
      <c r="AR137" s="225"/>
      <c r="AS137" s="225"/>
      <c r="AT137" s="225"/>
      <c r="AU137" s="488"/>
      <c r="AV137" s="488"/>
      <c r="AW137" s="488"/>
      <c r="AX137" s="488"/>
      <c r="AY137" s="488"/>
      <c r="AZ137" s="488"/>
      <c r="BA137" s="225"/>
      <c r="BB137" s="557" t="s">
        <v>58</v>
      </c>
      <c r="BC137" s="558"/>
      <c r="BD137" s="558"/>
      <c r="BE137" s="558"/>
      <c r="BF137" s="558"/>
      <c r="BG137" s="558"/>
      <c r="BH137" s="558"/>
      <c r="BI137" s="558"/>
      <c r="BJ137" s="558"/>
      <c r="BK137" s="558"/>
      <c r="BL137" s="558"/>
      <c r="BM137" s="558"/>
      <c r="BN137" s="558"/>
      <c r="BO137" s="558"/>
      <c r="BP137" s="558"/>
      <c r="BQ137" s="558"/>
      <c r="BR137" s="558"/>
      <c r="BS137" s="26"/>
      <c r="BT137" s="281"/>
      <c r="BU137" s="281"/>
      <c r="BV137" s="281"/>
      <c r="BW137" s="281"/>
      <c r="BX137" s="281"/>
      <c r="BY137" s="281"/>
      <c r="BZ137" s="281"/>
      <c r="CA137" s="281"/>
      <c r="CB137" s="281"/>
      <c r="CC137" s="281"/>
      <c r="CD137" s="281"/>
      <c r="CE137" s="281"/>
      <c r="CF137" s="281"/>
      <c r="CG137" s="281"/>
      <c r="CH137" s="281"/>
      <c r="CI137" s="281"/>
      <c r="CJ137" s="281"/>
      <c r="CK137" s="281"/>
      <c r="CL137" s="281"/>
      <c r="CM137" s="281"/>
      <c r="CN137" s="281"/>
      <c r="CO137" s="281"/>
      <c r="CP137" s="282"/>
      <c r="CQ137" s="282"/>
      <c r="CR137" s="282"/>
      <c r="CS137" s="282"/>
      <c r="CT137" s="282"/>
      <c r="CU137" s="282"/>
      <c r="CV137" s="282"/>
      <c r="CW137" s="282"/>
    </row>
    <row r="138" spans="1:101" ht="15">
      <c r="A138" s="26"/>
      <c r="B138" s="26" t="s">
        <v>118</v>
      </c>
      <c r="C138" s="26"/>
      <c r="D138" s="26"/>
      <c r="E138" s="26"/>
      <c r="F138" s="26"/>
      <c r="G138" s="26"/>
      <c r="H138" s="26"/>
      <c r="I138" s="225"/>
      <c r="J138" s="26"/>
      <c r="K138" s="532"/>
      <c r="L138" s="532"/>
      <c r="M138" s="532"/>
      <c r="N138" s="532"/>
      <c r="O138" s="532"/>
      <c r="P138" s="532"/>
      <c r="Q138" s="532"/>
      <c r="R138" s="557" t="s">
        <v>58</v>
      </c>
      <c r="S138" s="558"/>
      <c r="T138" s="558"/>
      <c r="U138" s="558"/>
      <c r="V138" s="558"/>
      <c r="W138" s="558"/>
      <c r="X138" s="558"/>
      <c r="Y138" s="558"/>
      <c r="Z138" s="558"/>
      <c r="AA138" s="558"/>
      <c r="AB138" s="558"/>
      <c r="AC138" s="558"/>
      <c r="AD138" s="558"/>
      <c r="AE138" s="558"/>
      <c r="AF138" s="558"/>
      <c r="AG138" s="558"/>
      <c r="AH138" s="558"/>
      <c r="AI138" s="26"/>
      <c r="AJ138" s="281"/>
      <c r="AK138" s="26"/>
      <c r="AL138" s="63" t="s">
        <v>230</v>
      </c>
      <c r="AM138" s="26"/>
      <c r="AN138" s="26"/>
      <c r="AO138" s="26"/>
      <c r="AP138" s="26"/>
      <c r="AQ138" s="26"/>
      <c r="AR138" s="26"/>
      <c r="AS138" s="225"/>
      <c r="AT138" s="26"/>
      <c r="AU138" s="488"/>
      <c r="AV138" s="488"/>
      <c r="AW138" s="488"/>
      <c r="AX138" s="488"/>
      <c r="AY138" s="488"/>
      <c r="AZ138" s="488"/>
      <c r="BA138" s="26"/>
      <c r="BB138" s="557" t="s">
        <v>58</v>
      </c>
      <c r="BC138" s="558"/>
      <c r="BD138" s="558"/>
      <c r="BE138" s="558"/>
      <c r="BF138" s="558"/>
      <c r="BG138" s="558"/>
      <c r="BH138" s="558"/>
      <c r="BI138" s="558"/>
      <c r="BJ138" s="558"/>
      <c r="BK138" s="558"/>
      <c r="BL138" s="558"/>
      <c r="BM138" s="558"/>
      <c r="BN138" s="558"/>
      <c r="BO138" s="558"/>
      <c r="BP138" s="558"/>
      <c r="BQ138" s="558"/>
      <c r="BR138" s="558"/>
      <c r="BS138" s="26"/>
      <c r="BT138" s="281"/>
      <c r="BU138" s="281"/>
      <c r="BV138" s="281"/>
      <c r="BW138" s="281"/>
      <c r="BX138" s="281"/>
      <c r="BY138" s="281"/>
      <c r="BZ138" s="281"/>
      <c r="CA138" s="281"/>
      <c r="CB138" s="281"/>
      <c r="CC138" s="281"/>
      <c r="CD138" s="281"/>
      <c r="CE138" s="281"/>
      <c r="CF138" s="281"/>
      <c r="CG138" s="281"/>
      <c r="CH138" s="281"/>
      <c r="CI138" s="281"/>
      <c r="CJ138" s="281"/>
      <c r="CK138" s="281"/>
      <c r="CL138" s="281"/>
      <c r="CM138" s="281"/>
      <c r="CN138" s="281"/>
      <c r="CO138" s="281"/>
      <c r="CP138" s="282"/>
      <c r="CQ138" s="282"/>
      <c r="CR138" s="282"/>
      <c r="CS138" s="282"/>
      <c r="CT138" s="282"/>
      <c r="CU138" s="282"/>
      <c r="CV138" s="282"/>
      <c r="CW138" s="282"/>
    </row>
    <row r="139" spans="1:101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557" t="s">
        <v>58</v>
      </c>
      <c r="S139" s="558"/>
      <c r="T139" s="558"/>
      <c r="U139" s="558"/>
      <c r="V139" s="558"/>
      <c r="W139" s="558"/>
      <c r="X139" s="558"/>
      <c r="Y139" s="558"/>
      <c r="Z139" s="558"/>
      <c r="AA139" s="558"/>
      <c r="AB139" s="558"/>
      <c r="AC139" s="558"/>
      <c r="AD139" s="558"/>
      <c r="AE139" s="558"/>
      <c r="AF139" s="558"/>
      <c r="AG139" s="558"/>
      <c r="AH139" s="558"/>
      <c r="AI139" s="26"/>
      <c r="AJ139" s="281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557" t="s">
        <v>58</v>
      </c>
      <c r="BC139" s="558"/>
      <c r="BD139" s="558"/>
      <c r="BE139" s="558"/>
      <c r="BF139" s="558"/>
      <c r="BG139" s="558"/>
      <c r="BH139" s="558"/>
      <c r="BI139" s="558"/>
      <c r="BJ139" s="558"/>
      <c r="BK139" s="558"/>
      <c r="BL139" s="558"/>
      <c r="BM139" s="558"/>
      <c r="BN139" s="558"/>
      <c r="BO139" s="558"/>
      <c r="BP139" s="558"/>
      <c r="BQ139" s="558"/>
      <c r="BR139" s="558"/>
      <c r="BS139" s="26"/>
      <c r="BT139" s="281"/>
      <c r="BU139" s="281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/>
      <c r="CJ139" s="281"/>
      <c r="CK139" s="281"/>
      <c r="CL139" s="281"/>
      <c r="CM139" s="281"/>
      <c r="CN139" s="281"/>
      <c r="CO139" s="281"/>
      <c r="CP139" s="282"/>
      <c r="CQ139" s="282"/>
      <c r="CR139" s="282"/>
      <c r="CS139" s="282"/>
      <c r="CT139" s="282"/>
      <c r="CU139" s="282"/>
      <c r="CV139" s="282"/>
      <c r="CW139" s="282"/>
    </row>
    <row r="140" spans="1:101" ht="15" customHeight="1">
      <c r="A140" s="26"/>
      <c r="B140" s="522"/>
      <c r="C140" s="522"/>
      <c r="D140" s="522"/>
      <c r="E140" s="522"/>
      <c r="F140" s="522"/>
      <c r="G140" s="522"/>
      <c r="H140" s="522"/>
      <c r="I140" s="225"/>
      <c r="J140" s="225"/>
      <c r="K140" s="532" t="s">
        <v>132</v>
      </c>
      <c r="L140" s="532"/>
      <c r="M140" s="532"/>
      <c r="N140" s="532"/>
      <c r="O140" s="532"/>
      <c r="P140" s="532"/>
      <c r="Q140" s="225"/>
      <c r="R140" s="557" t="s">
        <v>58</v>
      </c>
      <c r="S140" s="558"/>
      <c r="T140" s="558"/>
      <c r="U140" s="558"/>
      <c r="V140" s="558"/>
      <c r="W140" s="558"/>
      <c r="X140" s="558"/>
      <c r="Y140" s="558"/>
      <c r="Z140" s="558"/>
      <c r="AA140" s="558"/>
      <c r="AB140" s="558"/>
      <c r="AC140" s="558"/>
      <c r="AD140" s="558"/>
      <c r="AE140" s="558"/>
      <c r="AF140" s="558"/>
      <c r="AG140" s="558"/>
      <c r="AH140" s="558"/>
      <c r="AI140" s="26"/>
      <c r="AJ140" s="281"/>
      <c r="AK140" s="26"/>
      <c r="AL140" s="522"/>
      <c r="AM140" s="522"/>
      <c r="AN140" s="522"/>
      <c r="AO140" s="522"/>
      <c r="AP140" s="522"/>
      <c r="AQ140" s="522"/>
      <c r="AR140" s="522"/>
      <c r="AS140" s="225"/>
      <c r="AT140" s="225"/>
      <c r="AU140" s="488" t="s">
        <v>231</v>
      </c>
      <c r="AV140" s="488"/>
      <c r="AW140" s="488"/>
      <c r="AX140" s="488"/>
      <c r="AY140" s="488"/>
      <c r="AZ140" s="488"/>
      <c r="BA140" s="225"/>
      <c r="BB140" s="557" t="s">
        <v>58</v>
      </c>
      <c r="BC140" s="558"/>
      <c r="BD140" s="558"/>
      <c r="BE140" s="558"/>
      <c r="BF140" s="558"/>
      <c r="BG140" s="558"/>
      <c r="BH140" s="558"/>
      <c r="BI140" s="558"/>
      <c r="BJ140" s="558"/>
      <c r="BK140" s="558"/>
      <c r="BL140" s="558"/>
      <c r="BM140" s="558"/>
      <c r="BN140" s="558"/>
      <c r="BO140" s="558"/>
      <c r="BP140" s="558"/>
      <c r="BQ140" s="558"/>
      <c r="BR140" s="558"/>
      <c r="BS140" s="26"/>
      <c r="BT140" s="281"/>
      <c r="BU140" s="281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1"/>
      <c r="CL140" s="281"/>
      <c r="CM140" s="281"/>
      <c r="CN140" s="281"/>
      <c r="CO140" s="281"/>
      <c r="CP140" s="282"/>
      <c r="CQ140" s="282"/>
      <c r="CR140" s="282"/>
      <c r="CS140" s="282"/>
      <c r="CT140" s="282"/>
      <c r="CU140" s="282"/>
      <c r="CV140" s="282"/>
      <c r="CW140" s="282"/>
    </row>
    <row r="141" spans="1:101" ht="15" customHeight="1">
      <c r="A141" s="26"/>
      <c r="B141" s="522"/>
      <c r="C141" s="522"/>
      <c r="D141" s="522"/>
      <c r="E141" s="522"/>
      <c r="F141" s="522"/>
      <c r="G141" s="522"/>
      <c r="H141" s="522"/>
      <c r="I141" s="225"/>
      <c r="J141" s="225"/>
      <c r="K141" s="532"/>
      <c r="L141" s="532"/>
      <c r="M141" s="532"/>
      <c r="N141" s="532"/>
      <c r="O141" s="532"/>
      <c r="P141" s="532"/>
      <c r="Q141" s="225"/>
      <c r="R141" s="557" t="s">
        <v>58</v>
      </c>
      <c r="S141" s="558"/>
      <c r="T141" s="558"/>
      <c r="U141" s="558"/>
      <c r="V141" s="558"/>
      <c r="W141" s="558"/>
      <c r="X141" s="558"/>
      <c r="Y141" s="558"/>
      <c r="Z141" s="558"/>
      <c r="AA141" s="558"/>
      <c r="AB141" s="558"/>
      <c r="AC141" s="558"/>
      <c r="AD141" s="558"/>
      <c r="AE141" s="558"/>
      <c r="AF141" s="558"/>
      <c r="AG141" s="558"/>
      <c r="AH141" s="558"/>
      <c r="AI141" s="26"/>
      <c r="AJ141" s="281"/>
      <c r="AK141" s="26"/>
      <c r="AL141" s="522"/>
      <c r="AM141" s="522"/>
      <c r="AN141" s="522"/>
      <c r="AO141" s="522"/>
      <c r="AP141" s="522"/>
      <c r="AQ141" s="522"/>
      <c r="AR141" s="522"/>
      <c r="AS141" s="225"/>
      <c r="AT141" s="225"/>
      <c r="AU141" s="488"/>
      <c r="AV141" s="488"/>
      <c r="AW141" s="488"/>
      <c r="AX141" s="488"/>
      <c r="AY141" s="488"/>
      <c r="AZ141" s="488"/>
      <c r="BA141" s="225"/>
      <c r="BB141" s="557" t="s">
        <v>58</v>
      </c>
      <c r="BC141" s="558"/>
      <c r="BD141" s="558"/>
      <c r="BE141" s="558"/>
      <c r="BF141" s="558"/>
      <c r="BG141" s="558"/>
      <c r="BH141" s="558"/>
      <c r="BI141" s="558"/>
      <c r="BJ141" s="558"/>
      <c r="BK141" s="558"/>
      <c r="BL141" s="558"/>
      <c r="BM141" s="558"/>
      <c r="BN141" s="558"/>
      <c r="BO141" s="558"/>
      <c r="BP141" s="558"/>
      <c r="BQ141" s="558"/>
      <c r="BR141" s="558"/>
      <c r="BS141" s="26"/>
      <c r="BT141" s="281"/>
      <c r="BU141" s="281"/>
      <c r="BV141" s="281"/>
      <c r="BW141" s="281"/>
      <c r="BX141" s="281"/>
      <c r="BY141" s="281"/>
      <c r="BZ141" s="281"/>
      <c r="CA141" s="281"/>
      <c r="CB141" s="281"/>
      <c r="CC141" s="281"/>
      <c r="CD141" s="281"/>
      <c r="CE141" s="281"/>
      <c r="CF141" s="281"/>
      <c r="CG141" s="281"/>
      <c r="CH141" s="281"/>
      <c r="CI141" s="281"/>
      <c r="CJ141" s="281"/>
      <c r="CK141" s="281"/>
      <c r="CL141" s="281"/>
      <c r="CM141" s="281"/>
      <c r="CN141" s="281"/>
      <c r="CO141" s="281"/>
      <c r="CP141" s="282"/>
      <c r="CQ141" s="282"/>
      <c r="CR141" s="282"/>
      <c r="CS141" s="282"/>
      <c r="CT141" s="282"/>
      <c r="CU141" s="282"/>
      <c r="CV141" s="282"/>
    </row>
    <row r="142" spans="1:101" ht="15">
      <c r="A142" s="26"/>
      <c r="B142" s="522"/>
      <c r="C142" s="522"/>
      <c r="D142" s="522"/>
      <c r="E142" s="522"/>
      <c r="F142" s="522"/>
      <c r="G142" s="522"/>
      <c r="H142" s="522"/>
      <c r="I142" s="225"/>
      <c r="J142" s="26"/>
      <c r="K142" s="532"/>
      <c r="L142" s="532"/>
      <c r="M142" s="532"/>
      <c r="N142" s="532"/>
      <c r="O142" s="532"/>
      <c r="P142" s="532"/>
      <c r="Q142" s="26"/>
      <c r="R142" s="557" t="s">
        <v>58</v>
      </c>
      <c r="S142" s="558"/>
      <c r="T142" s="558"/>
      <c r="U142" s="558"/>
      <c r="V142" s="558"/>
      <c r="W142" s="558"/>
      <c r="X142" s="558"/>
      <c r="Y142" s="558"/>
      <c r="Z142" s="558"/>
      <c r="AA142" s="558"/>
      <c r="AB142" s="558"/>
      <c r="AC142" s="558"/>
      <c r="AD142" s="558"/>
      <c r="AE142" s="558"/>
      <c r="AF142" s="558"/>
      <c r="AG142" s="558"/>
      <c r="AH142" s="558"/>
      <c r="AI142" s="26"/>
      <c r="AJ142" s="281"/>
      <c r="AK142" s="26"/>
      <c r="AL142" s="522"/>
      <c r="AM142" s="522"/>
      <c r="AN142" s="522"/>
      <c r="AO142" s="522"/>
      <c r="AP142" s="522"/>
      <c r="AQ142" s="522"/>
      <c r="AR142" s="522"/>
      <c r="AS142" s="225"/>
      <c r="AT142" s="26"/>
      <c r="AU142" s="488"/>
      <c r="AV142" s="488"/>
      <c r="AW142" s="488"/>
      <c r="AX142" s="488"/>
      <c r="AY142" s="488"/>
      <c r="AZ142" s="488"/>
      <c r="BA142" s="26"/>
      <c r="BB142" s="557" t="s">
        <v>58</v>
      </c>
      <c r="BC142" s="558"/>
      <c r="BD142" s="558"/>
      <c r="BE142" s="558"/>
      <c r="BF142" s="558"/>
      <c r="BG142" s="558"/>
      <c r="BH142" s="558"/>
      <c r="BI142" s="558"/>
      <c r="BJ142" s="558"/>
      <c r="BK142" s="558"/>
      <c r="BL142" s="558"/>
      <c r="BM142" s="558"/>
      <c r="BN142" s="558"/>
      <c r="BO142" s="558"/>
      <c r="BP142" s="558"/>
      <c r="BQ142" s="558"/>
      <c r="BR142" s="558"/>
      <c r="BS142" s="26"/>
      <c r="BT142" s="281"/>
      <c r="BU142" s="281"/>
      <c r="BV142" s="281"/>
      <c r="BW142" s="281"/>
      <c r="BX142" s="281"/>
      <c r="BY142" s="281"/>
      <c r="BZ142" s="281"/>
      <c r="CA142" s="281"/>
      <c r="CB142" s="281"/>
      <c r="CC142" s="281"/>
      <c r="CD142" s="281"/>
      <c r="CE142" s="281"/>
      <c r="CF142" s="281"/>
      <c r="CG142" s="281"/>
      <c r="CH142" s="281"/>
      <c r="CI142" s="281"/>
      <c r="CJ142" s="281"/>
      <c r="CK142" s="281"/>
      <c r="CL142" s="281"/>
      <c r="CM142" s="281"/>
      <c r="CN142" s="281"/>
      <c r="CO142" s="281"/>
      <c r="CP142" s="282"/>
      <c r="CQ142" s="282"/>
      <c r="CR142" s="282"/>
      <c r="CS142" s="282"/>
      <c r="CT142" s="282"/>
      <c r="CU142" s="282"/>
      <c r="CV142" s="282"/>
    </row>
    <row r="143" spans="1:101" ht="12.75" customHeight="1">
      <c r="A143" s="26"/>
      <c r="B143" s="522"/>
      <c r="C143" s="522"/>
      <c r="D143" s="522"/>
      <c r="E143" s="522"/>
      <c r="F143" s="522"/>
      <c r="G143" s="522"/>
      <c r="H143" s="522"/>
      <c r="I143" s="225"/>
      <c r="J143" s="26"/>
      <c r="K143" s="26"/>
      <c r="L143" s="26"/>
      <c r="M143" s="26"/>
      <c r="N143" s="26"/>
      <c r="O143" s="26"/>
      <c r="P143" s="26"/>
      <c r="Q143" s="26"/>
      <c r="R143" s="557" t="s">
        <v>58</v>
      </c>
      <c r="S143" s="558"/>
      <c r="T143" s="558"/>
      <c r="U143" s="558"/>
      <c r="V143" s="558"/>
      <c r="W143" s="558"/>
      <c r="X143" s="558"/>
      <c r="Y143" s="558"/>
      <c r="Z143" s="558"/>
      <c r="AA143" s="558"/>
      <c r="AB143" s="558"/>
      <c r="AC143" s="558"/>
      <c r="AD143" s="558"/>
      <c r="AE143" s="558"/>
      <c r="AF143" s="558"/>
      <c r="AG143" s="558"/>
      <c r="AH143" s="558"/>
      <c r="AI143" s="26"/>
      <c r="AJ143" s="281"/>
      <c r="AK143" s="26"/>
      <c r="AL143" s="522"/>
      <c r="AM143" s="522"/>
      <c r="AN143" s="522"/>
      <c r="AO143" s="522"/>
      <c r="AP143" s="522"/>
      <c r="AQ143" s="522"/>
      <c r="AR143" s="522"/>
      <c r="AS143" s="225"/>
      <c r="AT143" s="26"/>
      <c r="AU143" s="26"/>
      <c r="AV143" s="26"/>
      <c r="AW143" s="26"/>
      <c r="AX143" s="26"/>
      <c r="AY143" s="26"/>
      <c r="AZ143" s="26"/>
      <c r="BA143" s="26"/>
      <c r="BB143" s="557" t="s">
        <v>58</v>
      </c>
      <c r="BC143" s="558"/>
      <c r="BD143" s="558"/>
      <c r="BE143" s="558"/>
      <c r="BF143" s="558"/>
      <c r="BG143" s="558"/>
      <c r="BH143" s="558"/>
      <c r="BI143" s="558"/>
      <c r="BJ143" s="558"/>
      <c r="BK143" s="558"/>
      <c r="BL143" s="558"/>
      <c r="BM143" s="558"/>
      <c r="BN143" s="558"/>
      <c r="BO143" s="558"/>
      <c r="BP143" s="558"/>
      <c r="BQ143" s="558"/>
      <c r="BR143" s="558"/>
      <c r="BS143" s="26"/>
      <c r="BT143" s="281"/>
      <c r="BU143" s="281"/>
      <c r="BV143" s="281"/>
      <c r="BW143" s="281"/>
      <c r="BX143" s="281"/>
      <c r="BY143" s="281"/>
      <c r="BZ143" s="281"/>
      <c r="CA143" s="281"/>
      <c r="CB143" s="281"/>
      <c r="CC143" s="281"/>
      <c r="CD143" s="281"/>
      <c r="CE143" s="281"/>
      <c r="CF143" s="281"/>
      <c r="CG143" s="281"/>
      <c r="CH143" s="281"/>
      <c r="CI143" s="281"/>
      <c r="CJ143" s="281"/>
      <c r="CK143" s="281"/>
      <c r="CL143" s="281"/>
      <c r="CM143" s="281"/>
      <c r="CN143" s="281"/>
      <c r="CO143" s="281"/>
      <c r="CP143" s="282"/>
      <c r="CQ143" s="282"/>
      <c r="CR143" s="282"/>
      <c r="CS143" s="282"/>
      <c r="CT143" s="282"/>
      <c r="CU143" s="282"/>
      <c r="CV143" s="282"/>
    </row>
    <row r="144" spans="1:101" ht="15" customHeight="1">
      <c r="A144" s="26"/>
      <c r="B144" s="26"/>
      <c r="C144" s="26"/>
      <c r="D144" s="26"/>
      <c r="E144" s="26"/>
      <c r="F144" s="26"/>
      <c r="G144" s="26"/>
      <c r="H144" s="26"/>
      <c r="I144" s="225"/>
      <c r="J144" s="26"/>
      <c r="K144" s="26"/>
      <c r="L144" s="26"/>
      <c r="M144" s="26"/>
      <c r="N144" s="26"/>
      <c r="O144" s="26"/>
      <c r="P144" s="26"/>
      <c r="Q144" s="26"/>
      <c r="R144" s="557" t="s">
        <v>58</v>
      </c>
      <c r="S144" s="558"/>
      <c r="T144" s="558"/>
      <c r="U144" s="558"/>
      <c r="V144" s="558"/>
      <c r="W144" s="558"/>
      <c r="X144" s="558"/>
      <c r="Y144" s="558"/>
      <c r="Z144" s="558"/>
      <c r="AA144" s="558"/>
      <c r="AB144" s="558"/>
      <c r="AC144" s="558"/>
      <c r="AD144" s="558"/>
      <c r="AE144" s="558"/>
      <c r="AF144" s="558"/>
      <c r="AG144" s="558"/>
      <c r="AH144" s="558"/>
      <c r="AI144" s="26"/>
      <c r="AJ144" s="280"/>
      <c r="AK144" s="26"/>
      <c r="AL144" s="26"/>
      <c r="AM144" s="26"/>
      <c r="AN144" s="26"/>
      <c r="AO144" s="26"/>
      <c r="AP144" s="26"/>
      <c r="AQ144" s="26"/>
      <c r="AR144" s="26"/>
      <c r="AS144" s="225"/>
      <c r="AT144" s="26"/>
      <c r="AU144" s="26"/>
      <c r="AV144" s="26"/>
      <c r="AW144" s="26"/>
      <c r="AX144" s="26"/>
      <c r="AY144" s="26"/>
      <c r="AZ144" s="26"/>
      <c r="BA144" s="26"/>
      <c r="BB144" s="557" t="s">
        <v>58</v>
      </c>
      <c r="BC144" s="558"/>
      <c r="BD144" s="558"/>
      <c r="BE144" s="558"/>
      <c r="BF144" s="558"/>
      <c r="BG144" s="558"/>
      <c r="BH144" s="558"/>
      <c r="BI144" s="558"/>
      <c r="BJ144" s="558"/>
      <c r="BK144" s="558"/>
      <c r="BL144" s="558"/>
      <c r="BM144" s="558"/>
      <c r="BN144" s="558"/>
      <c r="BO144" s="558"/>
      <c r="BP144" s="558"/>
      <c r="BQ144" s="558"/>
      <c r="BR144" s="558"/>
      <c r="BS144" s="26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</row>
    <row r="145" spans="1:102" ht="15" customHeight="1">
      <c r="A145" s="26"/>
      <c r="B145" s="81"/>
      <c r="C145" s="26"/>
      <c r="D145" s="26"/>
      <c r="E145" s="26"/>
      <c r="F145" s="26"/>
      <c r="G145" s="225"/>
      <c r="H145" s="225"/>
      <c r="I145" s="225"/>
      <c r="J145" s="225"/>
      <c r="K145" s="563" t="s">
        <v>360</v>
      </c>
      <c r="L145" s="534"/>
      <c r="M145" s="534"/>
      <c r="N145" s="534"/>
      <c r="O145" s="534"/>
      <c r="P145" s="534"/>
      <c r="Q145" s="26"/>
      <c r="R145" s="557" t="s">
        <v>58</v>
      </c>
      <c r="S145" s="558"/>
      <c r="T145" s="558"/>
      <c r="U145" s="558"/>
      <c r="V145" s="558"/>
      <c r="W145" s="558"/>
      <c r="X145" s="558"/>
      <c r="Y145" s="558"/>
      <c r="Z145" s="558"/>
      <c r="AA145" s="558"/>
      <c r="AB145" s="558"/>
      <c r="AC145" s="558"/>
      <c r="AD145" s="558"/>
      <c r="AE145" s="558"/>
      <c r="AF145" s="558"/>
      <c r="AG145" s="558"/>
      <c r="AH145" s="558"/>
      <c r="AI145" s="26"/>
      <c r="AJ145" s="291"/>
      <c r="AK145" s="26"/>
      <c r="AL145" s="81"/>
      <c r="AM145" s="26"/>
      <c r="AN145" s="26"/>
      <c r="AO145" s="26"/>
      <c r="AP145" s="26"/>
      <c r="AQ145" s="225"/>
      <c r="AR145" s="225"/>
      <c r="AS145" s="225"/>
      <c r="AT145" s="225"/>
      <c r="AU145" s="563" t="s">
        <v>232</v>
      </c>
      <c r="AV145" s="534"/>
      <c r="AW145" s="534"/>
      <c r="AX145" s="534"/>
      <c r="AY145" s="534"/>
      <c r="AZ145" s="534"/>
      <c r="BA145" s="26"/>
      <c r="BB145" s="557" t="s">
        <v>58</v>
      </c>
      <c r="BC145" s="558"/>
      <c r="BD145" s="558"/>
      <c r="BE145" s="558"/>
      <c r="BF145" s="558"/>
      <c r="BG145" s="558"/>
      <c r="BH145" s="558"/>
      <c r="BI145" s="558"/>
      <c r="BJ145" s="558"/>
      <c r="BK145" s="558"/>
      <c r="BL145" s="558"/>
      <c r="BM145" s="558"/>
      <c r="BN145" s="558"/>
      <c r="BO145" s="558"/>
      <c r="BP145" s="558"/>
      <c r="BQ145" s="558"/>
      <c r="BR145" s="558"/>
      <c r="BS145" s="26"/>
      <c r="BT145" s="291"/>
      <c r="BU145" s="291"/>
      <c r="BV145" s="291"/>
      <c r="BW145" s="291"/>
      <c r="BX145" s="291"/>
      <c r="BY145" s="291"/>
      <c r="BZ145" s="291"/>
      <c r="CA145" s="291"/>
      <c r="CB145" s="291"/>
      <c r="CC145" s="291"/>
      <c r="CD145" s="291"/>
      <c r="CE145" s="291"/>
      <c r="CF145" s="291"/>
      <c r="CG145" s="291"/>
      <c r="CH145" s="291"/>
      <c r="CI145" s="291"/>
      <c r="CJ145" s="291"/>
      <c r="CK145" s="291"/>
      <c r="CL145" s="291"/>
      <c r="CM145" s="291"/>
      <c r="CN145" s="291"/>
      <c r="CO145" s="291"/>
      <c r="CP145" s="292"/>
      <c r="CQ145" s="292"/>
      <c r="CR145" s="292"/>
      <c r="CS145" s="292"/>
      <c r="CT145" s="292"/>
      <c r="CU145" s="292"/>
      <c r="CV145" s="292"/>
      <c r="CW145" s="292"/>
      <c r="CX145" s="292"/>
    </row>
    <row r="146" spans="1:102" ht="15">
      <c r="A146" s="26"/>
      <c r="B146" s="26"/>
      <c r="C146" s="26"/>
      <c r="D146" s="225"/>
      <c r="E146" s="26"/>
      <c r="F146" s="26"/>
      <c r="G146" s="225"/>
      <c r="H146" s="225"/>
      <c r="I146" s="225"/>
      <c r="J146" s="225"/>
      <c r="K146" s="534"/>
      <c r="L146" s="534"/>
      <c r="M146" s="534"/>
      <c r="N146" s="534"/>
      <c r="O146" s="534"/>
      <c r="P146" s="534"/>
      <c r="Q146" s="26"/>
      <c r="R146" s="557" t="s">
        <v>58</v>
      </c>
      <c r="S146" s="558"/>
      <c r="T146" s="558"/>
      <c r="U146" s="558"/>
      <c r="V146" s="558"/>
      <c r="W146" s="558"/>
      <c r="X146" s="558"/>
      <c r="Y146" s="558"/>
      <c r="Z146" s="558"/>
      <c r="AA146" s="558"/>
      <c r="AB146" s="558"/>
      <c r="AC146" s="558"/>
      <c r="AD146" s="558"/>
      <c r="AE146" s="558"/>
      <c r="AF146" s="558"/>
      <c r="AG146" s="558"/>
      <c r="AH146" s="558"/>
      <c r="AI146" s="26"/>
      <c r="AJ146" s="291"/>
      <c r="AK146" s="26"/>
      <c r="AL146" s="26"/>
      <c r="AM146" s="26"/>
      <c r="AN146" s="225"/>
      <c r="AO146" s="26"/>
      <c r="AP146" s="26"/>
      <c r="AQ146" s="225"/>
      <c r="AR146" s="225"/>
      <c r="AS146" s="225"/>
      <c r="AT146" s="225"/>
      <c r="AU146" s="534"/>
      <c r="AV146" s="534"/>
      <c r="AW146" s="534"/>
      <c r="AX146" s="534"/>
      <c r="AY146" s="534"/>
      <c r="AZ146" s="534"/>
      <c r="BA146" s="26"/>
      <c r="BB146" s="557" t="s">
        <v>58</v>
      </c>
      <c r="BC146" s="558"/>
      <c r="BD146" s="558"/>
      <c r="BE146" s="558"/>
      <c r="BF146" s="558"/>
      <c r="BG146" s="558"/>
      <c r="BH146" s="558"/>
      <c r="BI146" s="558"/>
      <c r="BJ146" s="558"/>
      <c r="BK146" s="558"/>
      <c r="BL146" s="558"/>
      <c r="BM146" s="558"/>
      <c r="BN146" s="558"/>
      <c r="BO146" s="558"/>
      <c r="BP146" s="558"/>
      <c r="BQ146" s="558"/>
      <c r="BR146" s="558"/>
      <c r="BS146" s="26"/>
      <c r="BT146" s="291"/>
      <c r="BU146" s="291"/>
      <c r="BV146" s="291"/>
      <c r="BW146" s="291"/>
      <c r="BX146" s="291"/>
      <c r="BY146" s="291"/>
      <c r="BZ146" s="291"/>
      <c r="CA146" s="291"/>
      <c r="CB146" s="291"/>
      <c r="CC146" s="291"/>
      <c r="CD146" s="291"/>
      <c r="CE146" s="291"/>
      <c r="CF146" s="291"/>
      <c r="CG146" s="291"/>
      <c r="CH146" s="291"/>
      <c r="CI146" s="291"/>
      <c r="CJ146" s="291"/>
      <c r="CK146" s="291"/>
      <c r="CL146" s="291"/>
      <c r="CM146" s="291"/>
      <c r="CN146" s="291"/>
      <c r="CO146" s="291"/>
      <c r="CP146" s="292"/>
      <c r="CQ146" s="292"/>
      <c r="CR146" s="292"/>
      <c r="CS146" s="292"/>
      <c r="CT146" s="292"/>
      <c r="CU146" s="292"/>
      <c r="CV146" s="292"/>
      <c r="CW146" s="292"/>
      <c r="CX146" s="292"/>
    </row>
    <row r="147" spans="1:102" ht="14.25" customHeight="1">
      <c r="A147" s="26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6"/>
      <c r="N147" s="26"/>
      <c r="O147" s="225"/>
      <c r="P147" s="26"/>
      <c r="Q147" s="26"/>
      <c r="R147" s="557" t="s">
        <v>58</v>
      </c>
      <c r="S147" s="558"/>
      <c r="T147" s="558"/>
      <c r="U147" s="558"/>
      <c r="V147" s="558"/>
      <c r="W147" s="558"/>
      <c r="X147" s="558"/>
      <c r="Y147" s="558"/>
      <c r="Z147" s="558"/>
      <c r="AA147" s="558"/>
      <c r="AB147" s="558"/>
      <c r="AC147" s="558"/>
      <c r="AD147" s="558"/>
      <c r="AE147" s="558"/>
      <c r="AF147" s="558"/>
      <c r="AG147" s="558"/>
      <c r="AH147" s="558"/>
      <c r="AI147" s="26"/>
      <c r="AJ147" s="291"/>
      <c r="AK147" s="26"/>
      <c r="AL147" s="518" t="s">
        <v>233</v>
      </c>
      <c r="AM147" s="518"/>
      <c r="AN147" s="518"/>
      <c r="AO147" s="518"/>
      <c r="AP147" s="518"/>
      <c r="AQ147" s="518"/>
      <c r="AR147" s="518"/>
      <c r="AS147" s="518"/>
      <c r="AT147" s="225"/>
      <c r="AU147" s="225"/>
      <c r="AV147" s="225"/>
      <c r="AW147" s="26"/>
      <c r="AX147" s="26"/>
      <c r="AY147" s="225"/>
      <c r="AZ147" s="26"/>
      <c r="BA147" s="26"/>
      <c r="BB147" s="557" t="s">
        <v>58</v>
      </c>
      <c r="BC147" s="558"/>
      <c r="BD147" s="558"/>
      <c r="BE147" s="558"/>
      <c r="BF147" s="558"/>
      <c r="BG147" s="558"/>
      <c r="BH147" s="558"/>
      <c r="BI147" s="558"/>
      <c r="BJ147" s="558"/>
      <c r="BK147" s="558"/>
      <c r="BL147" s="558"/>
      <c r="BM147" s="558"/>
      <c r="BN147" s="558"/>
      <c r="BO147" s="558"/>
      <c r="BP147" s="558"/>
      <c r="BQ147" s="558"/>
      <c r="BR147" s="558"/>
      <c r="BS147" s="26"/>
      <c r="BT147" s="291"/>
      <c r="BU147" s="291"/>
      <c r="BV147" s="291"/>
      <c r="BW147" s="291"/>
      <c r="BX147" s="291"/>
      <c r="BY147" s="291"/>
      <c r="BZ147" s="291"/>
      <c r="CA147" s="291"/>
      <c r="CB147" s="291"/>
      <c r="CC147" s="291"/>
      <c r="CD147" s="291"/>
      <c r="CE147" s="291"/>
      <c r="CF147" s="291"/>
      <c r="CG147" s="291"/>
      <c r="CH147" s="291"/>
      <c r="CI147" s="291"/>
      <c r="CJ147" s="291"/>
      <c r="CK147" s="291"/>
      <c r="CL147" s="291"/>
      <c r="CM147" s="291"/>
      <c r="CN147" s="291"/>
      <c r="CO147" s="291"/>
      <c r="CP147" s="292"/>
      <c r="CQ147" s="292"/>
      <c r="CR147" s="292"/>
      <c r="CS147" s="292"/>
      <c r="CT147" s="292"/>
      <c r="CU147" s="292"/>
      <c r="CV147" s="292"/>
      <c r="CW147" s="292"/>
      <c r="CX147" s="292"/>
    </row>
    <row r="148" spans="1:102" ht="15" customHeight="1">
      <c r="A148" s="26"/>
      <c r="B148" s="532" t="s">
        <v>133</v>
      </c>
      <c r="C148" s="532"/>
      <c r="D148" s="532"/>
      <c r="E148" s="532"/>
      <c r="F148" s="532"/>
      <c r="G148" s="532"/>
      <c r="H148" s="532"/>
      <c r="I148" s="532"/>
      <c r="J148" s="532"/>
      <c r="K148" s="225"/>
      <c r="L148" s="225"/>
      <c r="M148" s="26"/>
      <c r="N148" s="26"/>
      <c r="O148" s="225"/>
      <c r="P148" s="225"/>
      <c r="Q148" s="225"/>
      <c r="R148" s="557" t="s">
        <v>58</v>
      </c>
      <c r="S148" s="558"/>
      <c r="T148" s="558"/>
      <c r="U148" s="558"/>
      <c r="V148" s="558"/>
      <c r="W148" s="558"/>
      <c r="X148" s="558"/>
      <c r="Y148" s="558"/>
      <c r="Z148" s="558"/>
      <c r="AA148" s="558"/>
      <c r="AB148" s="558"/>
      <c r="AC148" s="558"/>
      <c r="AD148" s="558"/>
      <c r="AE148" s="558"/>
      <c r="AF148" s="558"/>
      <c r="AG148" s="558"/>
      <c r="AH148" s="558"/>
      <c r="AI148" s="26"/>
      <c r="AJ148" s="291"/>
      <c r="AK148" s="26"/>
      <c r="AL148" s="518"/>
      <c r="AM148" s="518"/>
      <c r="AN148" s="518"/>
      <c r="AO148" s="518"/>
      <c r="AP148" s="518"/>
      <c r="AQ148" s="518"/>
      <c r="AR148" s="518"/>
      <c r="AS148" s="518"/>
      <c r="AT148" s="225"/>
      <c r="AU148" s="225"/>
      <c r="AV148" s="225"/>
      <c r="AW148" s="26"/>
      <c r="AX148" s="26"/>
      <c r="AY148" s="225"/>
      <c r="AZ148" s="225"/>
      <c r="BA148" s="225"/>
      <c r="BB148" s="557" t="s">
        <v>58</v>
      </c>
      <c r="BC148" s="558"/>
      <c r="BD148" s="558"/>
      <c r="BE148" s="558"/>
      <c r="BF148" s="558"/>
      <c r="BG148" s="558"/>
      <c r="BH148" s="558"/>
      <c r="BI148" s="558"/>
      <c r="BJ148" s="558"/>
      <c r="BK148" s="558"/>
      <c r="BL148" s="558"/>
      <c r="BM148" s="558"/>
      <c r="BN148" s="558"/>
      <c r="BO148" s="558"/>
      <c r="BP148" s="558"/>
      <c r="BQ148" s="558"/>
      <c r="BR148" s="558"/>
      <c r="BS148" s="26"/>
      <c r="BT148" s="291"/>
      <c r="BU148" s="291"/>
      <c r="BV148" s="291"/>
      <c r="BW148" s="291"/>
      <c r="BX148" s="291"/>
      <c r="BY148" s="291"/>
      <c r="BZ148" s="291"/>
      <c r="CA148" s="291"/>
      <c r="CB148" s="291"/>
      <c r="CC148" s="291"/>
      <c r="CD148" s="291"/>
      <c r="CE148" s="291"/>
      <c r="CF148" s="291"/>
      <c r="CG148" s="291"/>
      <c r="CH148" s="291"/>
      <c r="CI148" s="291"/>
      <c r="CJ148" s="291"/>
      <c r="CK148" s="291"/>
      <c r="CL148" s="291"/>
      <c r="CM148" s="291"/>
      <c r="CN148" s="291"/>
      <c r="CO148" s="291"/>
      <c r="CP148" s="292"/>
      <c r="CQ148" s="292"/>
      <c r="CR148" s="292"/>
      <c r="CS148" s="292"/>
      <c r="CT148" s="292"/>
      <c r="CU148" s="292"/>
      <c r="CV148" s="292"/>
      <c r="CW148" s="292"/>
      <c r="CX148" s="292"/>
    </row>
    <row r="149" spans="1:102" ht="15" customHeight="1">
      <c r="A149" s="26"/>
      <c r="B149" s="532"/>
      <c r="C149" s="532"/>
      <c r="D149" s="532"/>
      <c r="E149" s="532"/>
      <c r="F149" s="532"/>
      <c r="G149" s="532"/>
      <c r="H149" s="532"/>
      <c r="I149" s="532"/>
      <c r="J149" s="532"/>
      <c r="K149" s="225"/>
      <c r="L149" s="225"/>
      <c r="M149" s="26"/>
      <c r="N149" s="26"/>
      <c r="O149" s="225"/>
      <c r="P149" s="225"/>
      <c r="Q149" s="225"/>
      <c r="R149" s="557" t="s">
        <v>58</v>
      </c>
      <c r="S149" s="558"/>
      <c r="T149" s="558"/>
      <c r="U149" s="558"/>
      <c r="V149" s="558"/>
      <c r="W149" s="558"/>
      <c r="X149" s="558"/>
      <c r="Y149" s="558"/>
      <c r="Z149" s="558"/>
      <c r="AA149" s="558"/>
      <c r="AB149" s="558"/>
      <c r="AC149" s="558"/>
      <c r="AD149" s="558"/>
      <c r="AE149" s="558"/>
      <c r="AF149" s="558"/>
      <c r="AG149" s="558"/>
      <c r="AH149" s="558"/>
      <c r="AI149" s="26"/>
      <c r="AJ149" s="280"/>
      <c r="AK149" s="26"/>
      <c r="AL149" s="518"/>
      <c r="AM149" s="518"/>
      <c r="AN149" s="518"/>
      <c r="AO149" s="518"/>
      <c r="AP149" s="518"/>
      <c r="AQ149" s="518"/>
      <c r="AR149" s="518"/>
      <c r="AS149" s="518"/>
      <c r="AT149" s="225"/>
      <c r="AU149" s="225"/>
      <c r="AV149" s="225"/>
      <c r="AW149" s="26"/>
      <c r="AX149" s="26"/>
      <c r="AY149" s="225"/>
      <c r="AZ149" s="225"/>
      <c r="BA149" s="225"/>
      <c r="BB149" s="557" t="s">
        <v>58</v>
      </c>
      <c r="BC149" s="558"/>
      <c r="BD149" s="558"/>
      <c r="BE149" s="558"/>
      <c r="BF149" s="558"/>
      <c r="BG149" s="558"/>
      <c r="BH149" s="558"/>
      <c r="BI149" s="558"/>
      <c r="BJ149" s="558"/>
      <c r="BK149" s="558"/>
      <c r="BL149" s="558"/>
      <c r="BM149" s="558"/>
      <c r="BN149" s="558"/>
      <c r="BO149" s="558"/>
      <c r="BP149" s="558"/>
      <c r="BQ149" s="558"/>
      <c r="BR149" s="558"/>
      <c r="BS149" s="26"/>
      <c r="BT149" s="280"/>
      <c r="BU149" s="280"/>
      <c r="BV149" s="280"/>
      <c r="BW149" s="280"/>
      <c r="BX149" s="280"/>
      <c r="BY149" s="280"/>
      <c r="BZ149" s="280"/>
      <c r="CA149" s="280"/>
      <c r="CB149" s="280"/>
      <c r="CC149" s="280"/>
      <c r="CD149" s="280"/>
      <c r="CE149" s="280"/>
      <c r="CF149" s="280"/>
      <c r="CG149" s="280"/>
      <c r="CH149" s="280"/>
      <c r="CI149" s="280"/>
      <c r="CJ149" s="280"/>
      <c r="CK149" s="280"/>
      <c r="CL149" s="280"/>
      <c r="CM149" s="280"/>
      <c r="CN149" s="280"/>
      <c r="CO149" s="280"/>
    </row>
    <row r="150" spans="1:102" ht="15">
      <c r="A150" s="26"/>
      <c r="B150" s="532"/>
      <c r="C150" s="532"/>
      <c r="D150" s="532"/>
      <c r="E150" s="532"/>
      <c r="F150" s="532"/>
      <c r="G150" s="532"/>
      <c r="H150" s="532"/>
      <c r="I150" s="532"/>
      <c r="J150" s="532"/>
      <c r="K150" s="225"/>
      <c r="L150" s="225"/>
      <c r="M150" s="26"/>
      <c r="N150" s="26"/>
      <c r="O150" s="225"/>
      <c r="P150" s="225"/>
      <c r="Q150" s="225"/>
      <c r="R150" s="557" t="s">
        <v>58</v>
      </c>
      <c r="S150" s="558"/>
      <c r="T150" s="558"/>
      <c r="U150" s="558"/>
      <c r="V150" s="558"/>
      <c r="W150" s="558"/>
      <c r="X150" s="558"/>
      <c r="Y150" s="558"/>
      <c r="Z150" s="558"/>
      <c r="AA150" s="558"/>
      <c r="AB150" s="558"/>
      <c r="AC150" s="558"/>
      <c r="AD150" s="558"/>
      <c r="AE150" s="558"/>
      <c r="AF150" s="558"/>
      <c r="AG150" s="558"/>
      <c r="AH150" s="558"/>
      <c r="AI150" s="26"/>
      <c r="AJ150" s="280"/>
      <c r="AK150" s="26"/>
      <c r="AL150" s="518"/>
      <c r="AM150" s="518"/>
      <c r="AN150" s="518"/>
      <c r="AO150" s="518"/>
      <c r="AP150" s="518"/>
      <c r="AQ150" s="518"/>
      <c r="AR150" s="518"/>
      <c r="AS150" s="518"/>
      <c r="AT150" s="225"/>
      <c r="AU150" s="225"/>
      <c r="AV150" s="225"/>
      <c r="AW150" s="26"/>
      <c r="AX150" s="26"/>
      <c r="AY150" s="225"/>
      <c r="AZ150" s="225"/>
      <c r="BA150" s="225"/>
      <c r="BB150" s="557" t="s">
        <v>58</v>
      </c>
      <c r="BC150" s="558"/>
      <c r="BD150" s="558"/>
      <c r="BE150" s="558"/>
      <c r="BF150" s="558"/>
      <c r="BG150" s="558"/>
      <c r="BH150" s="558"/>
      <c r="BI150" s="558"/>
      <c r="BJ150" s="558"/>
      <c r="BK150" s="558"/>
      <c r="BL150" s="558"/>
      <c r="BM150" s="558"/>
      <c r="BN150" s="558"/>
      <c r="BO150" s="558"/>
      <c r="BP150" s="558"/>
      <c r="BQ150" s="558"/>
      <c r="BR150" s="558"/>
      <c r="BS150" s="26"/>
      <c r="BT150" s="280"/>
      <c r="BU150" s="280"/>
      <c r="BV150" s="280"/>
      <c r="BW150" s="280"/>
      <c r="BX150" s="280"/>
      <c r="BY150" s="280"/>
      <c r="BZ150" s="280"/>
      <c r="CA150" s="280"/>
      <c r="CB150" s="280"/>
      <c r="CC150" s="280"/>
      <c r="CD150" s="280"/>
      <c r="CE150" s="280"/>
      <c r="CF150" s="280"/>
      <c r="CG150" s="280"/>
      <c r="CH150" s="280"/>
      <c r="CI150" s="280"/>
      <c r="CJ150" s="280"/>
      <c r="CK150" s="280"/>
      <c r="CL150" s="280"/>
      <c r="CM150" s="280"/>
      <c r="CN150" s="280"/>
      <c r="CO150" s="280"/>
    </row>
    <row r="151" spans="1:102">
      <c r="A151" s="26"/>
      <c r="B151" s="225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25"/>
      <c r="Q151" s="225"/>
      <c r="R151" s="225"/>
      <c r="S151" s="225"/>
      <c r="T151" s="89"/>
      <c r="U151" s="90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80"/>
      <c r="AK151" s="26"/>
      <c r="AL151" s="225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25"/>
      <c r="BA151" s="225"/>
      <c r="BB151" s="225"/>
      <c r="BC151" s="225"/>
      <c r="BD151" s="89"/>
      <c r="BE151" s="90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80"/>
      <c r="BU151" s="280"/>
      <c r="BV151" s="280"/>
      <c r="BW151" s="280"/>
      <c r="BX151" s="280"/>
      <c r="BY151" s="280"/>
      <c r="BZ151" s="280"/>
      <c r="CA151" s="280"/>
      <c r="CB151" s="280"/>
      <c r="CC151" s="280"/>
      <c r="CD151" s="280"/>
      <c r="CE151" s="280"/>
      <c r="CF151" s="280"/>
      <c r="CG151" s="280"/>
      <c r="CH151" s="280"/>
      <c r="CI151" s="280"/>
      <c r="CJ151" s="280"/>
      <c r="CK151" s="280"/>
      <c r="CL151" s="280"/>
      <c r="CM151" s="280"/>
      <c r="CN151" s="280"/>
      <c r="CO151" s="280"/>
    </row>
    <row r="152" spans="1:102">
      <c r="A152" s="26"/>
      <c r="B152" s="236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8"/>
      <c r="AF152" s="228"/>
      <c r="AG152" s="228"/>
      <c r="AH152" s="228"/>
      <c r="AI152" s="228"/>
      <c r="AJ152" s="280"/>
      <c r="AK152" s="26"/>
      <c r="AL152" s="236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8"/>
      <c r="BP152" s="228"/>
      <c r="BQ152" s="228"/>
      <c r="BR152" s="228"/>
      <c r="BS152" s="228"/>
      <c r="BT152" s="280"/>
      <c r="BU152" s="280"/>
      <c r="BV152" s="280"/>
      <c r="BW152" s="280"/>
      <c r="BX152" s="280"/>
      <c r="BY152" s="280"/>
      <c r="BZ152" s="280"/>
      <c r="CA152" s="280"/>
      <c r="CB152" s="280"/>
      <c r="CC152" s="280"/>
      <c r="CD152" s="280"/>
      <c r="CE152" s="280"/>
      <c r="CF152" s="280"/>
      <c r="CG152" s="280"/>
      <c r="CH152" s="280"/>
      <c r="CI152" s="280"/>
      <c r="CJ152" s="280"/>
      <c r="CK152" s="280"/>
      <c r="CL152" s="280"/>
      <c r="CM152" s="280"/>
      <c r="CN152" s="280"/>
      <c r="CO152" s="280"/>
    </row>
    <row r="153" spans="1:102" ht="15.75">
      <c r="A153" s="26"/>
      <c r="B153" s="57" t="s">
        <v>28</v>
      </c>
      <c r="C153" s="58" t="s">
        <v>29</v>
      </c>
      <c r="D153" s="26"/>
      <c r="E153" s="26"/>
      <c r="F153" s="26"/>
      <c r="G153" s="26"/>
      <c r="H153" s="26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228"/>
      <c r="AJ153" s="280"/>
      <c r="AK153" s="26"/>
      <c r="AL153" s="57" t="s">
        <v>28</v>
      </c>
      <c r="AM153" s="58" t="s">
        <v>234</v>
      </c>
      <c r="AN153" s="26"/>
      <c r="AO153" s="26"/>
      <c r="AP153" s="26"/>
      <c r="AQ153" s="26"/>
      <c r="AR153" s="26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228"/>
      <c r="BT153" s="280"/>
      <c r="BU153" s="280"/>
      <c r="BV153" s="280"/>
      <c r="BW153" s="280"/>
      <c r="BX153" s="280"/>
      <c r="BY153" s="280"/>
      <c r="BZ153" s="280"/>
      <c r="CA153" s="280"/>
      <c r="CB153" s="280"/>
      <c r="CC153" s="280"/>
      <c r="CD153" s="280"/>
      <c r="CE153" s="280"/>
      <c r="CF153" s="280"/>
      <c r="CG153" s="280"/>
      <c r="CH153" s="280"/>
      <c r="CI153" s="280"/>
      <c r="CJ153" s="280"/>
      <c r="CK153" s="280"/>
      <c r="CL153" s="280"/>
      <c r="CM153" s="280"/>
      <c r="CN153" s="280"/>
      <c r="CO153" s="280"/>
    </row>
    <row r="154" spans="1:102" ht="15" customHeight="1">
      <c r="A154" s="26"/>
      <c r="B154" s="57"/>
      <c r="C154" s="58"/>
      <c r="D154" s="26"/>
      <c r="E154" s="26"/>
      <c r="F154" s="26"/>
      <c r="G154" s="26"/>
      <c r="H154" s="26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228"/>
      <c r="AJ154" s="280"/>
      <c r="AK154" s="26"/>
      <c r="AL154" s="57"/>
      <c r="AM154" s="58"/>
      <c r="AN154" s="26"/>
      <c r="AO154" s="26"/>
      <c r="AP154" s="26"/>
      <c r="AQ154" s="26"/>
      <c r="AR154" s="26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228"/>
      <c r="BT154" s="280"/>
      <c r="BU154" s="280"/>
      <c r="BV154" s="280"/>
      <c r="BW154" s="280"/>
      <c r="BX154" s="280"/>
      <c r="BY154" s="280"/>
      <c r="BZ154" s="280"/>
      <c r="CA154" s="280"/>
      <c r="CB154" s="280"/>
      <c r="CC154" s="280"/>
      <c r="CD154" s="280"/>
      <c r="CE154" s="280"/>
      <c r="CF154" s="280"/>
      <c r="CG154" s="280"/>
      <c r="CH154" s="280"/>
      <c r="CI154" s="280"/>
      <c r="CJ154" s="280"/>
      <c r="CK154" s="280"/>
      <c r="CL154" s="280"/>
      <c r="CM154" s="280"/>
      <c r="CN154" s="280"/>
      <c r="CO154" s="280"/>
    </row>
    <row r="155" spans="1:102">
      <c r="A155" s="26"/>
      <c r="B155" s="236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82"/>
      <c r="N155" s="91" t="s">
        <v>30</v>
      </c>
      <c r="O155" s="91"/>
      <c r="P155" s="91" t="s">
        <v>31</v>
      </c>
      <c r="Q155" s="91"/>
      <c r="R155" s="92" t="s">
        <v>119</v>
      </c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3"/>
      <c r="AF155" s="93"/>
      <c r="AG155" s="93"/>
      <c r="AH155" s="93"/>
      <c r="AI155" s="228"/>
      <c r="AJ155" s="280"/>
      <c r="AK155" s="26"/>
      <c r="AL155" s="236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82"/>
      <c r="AX155" s="91" t="s">
        <v>186</v>
      </c>
      <c r="AY155" s="91"/>
      <c r="AZ155" s="91" t="s">
        <v>187</v>
      </c>
      <c r="BA155" s="91"/>
      <c r="BB155" s="92" t="s">
        <v>235</v>
      </c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3"/>
      <c r="BP155" s="93"/>
      <c r="BQ155" s="93"/>
      <c r="BR155" s="93"/>
      <c r="BS155" s="228"/>
      <c r="BT155" s="280"/>
      <c r="BU155" s="280"/>
      <c r="BV155" s="280"/>
      <c r="BW155" s="280"/>
      <c r="BX155" s="280"/>
      <c r="BY155" s="280"/>
      <c r="BZ155" s="280"/>
      <c r="CA155" s="280"/>
      <c r="CB155" s="280"/>
      <c r="CC155" s="280"/>
      <c r="CD155" s="280"/>
      <c r="CE155" s="280"/>
      <c r="CF155" s="280"/>
      <c r="CG155" s="280"/>
      <c r="CH155" s="280"/>
      <c r="CI155" s="280"/>
      <c r="CJ155" s="280"/>
      <c r="CK155" s="280"/>
      <c r="CL155" s="280"/>
      <c r="CM155" s="280"/>
      <c r="CN155" s="280"/>
      <c r="CO155" s="280"/>
    </row>
    <row r="156" spans="1:102" ht="15" customHeight="1">
      <c r="A156" s="26"/>
      <c r="B156" s="236" t="s">
        <v>32</v>
      </c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557" t="s">
        <v>58</v>
      </c>
      <c r="S156" s="558"/>
      <c r="T156" s="558"/>
      <c r="U156" s="558"/>
      <c r="V156" s="558"/>
      <c r="W156" s="558"/>
      <c r="X156" s="558"/>
      <c r="Y156" s="558"/>
      <c r="Z156" s="558"/>
      <c r="AA156" s="558"/>
      <c r="AB156" s="558"/>
      <c r="AC156" s="558"/>
      <c r="AD156" s="558"/>
      <c r="AE156" s="558"/>
      <c r="AF156" s="558"/>
      <c r="AG156" s="558"/>
      <c r="AH156" s="558"/>
      <c r="AI156" s="228"/>
      <c r="AJ156" s="280"/>
      <c r="AK156" s="26"/>
      <c r="AL156" s="236" t="s">
        <v>188</v>
      </c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557" t="s">
        <v>58</v>
      </c>
      <c r="BC156" s="558"/>
      <c r="BD156" s="558"/>
      <c r="BE156" s="558"/>
      <c r="BF156" s="558"/>
      <c r="BG156" s="558"/>
      <c r="BH156" s="558"/>
      <c r="BI156" s="558"/>
      <c r="BJ156" s="558"/>
      <c r="BK156" s="558"/>
      <c r="BL156" s="558"/>
      <c r="BM156" s="558"/>
      <c r="BN156" s="558"/>
      <c r="BO156" s="558"/>
      <c r="BP156" s="558"/>
      <c r="BQ156" s="558"/>
      <c r="BR156" s="558"/>
      <c r="BS156" s="228"/>
      <c r="BT156" s="280"/>
      <c r="BU156" s="280"/>
      <c r="BV156" s="280"/>
      <c r="BW156" s="280"/>
      <c r="BX156" s="280"/>
      <c r="BY156" s="280"/>
      <c r="BZ156" s="280"/>
      <c r="CA156" s="280"/>
      <c r="CB156" s="280"/>
      <c r="CC156" s="280"/>
      <c r="CD156" s="280"/>
      <c r="CE156" s="280"/>
      <c r="CF156" s="280"/>
      <c r="CG156" s="280"/>
      <c r="CH156" s="280"/>
      <c r="CI156" s="280"/>
      <c r="CJ156" s="280"/>
      <c r="CK156" s="280"/>
      <c r="CL156" s="280"/>
      <c r="CM156" s="280"/>
      <c r="CN156" s="280"/>
      <c r="CO156" s="280"/>
    </row>
    <row r="157" spans="1:102" ht="15.75" customHeight="1">
      <c r="A157" s="26"/>
      <c r="B157" s="94" t="s">
        <v>120</v>
      </c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557" t="s">
        <v>58</v>
      </c>
      <c r="S157" s="558"/>
      <c r="T157" s="558"/>
      <c r="U157" s="558"/>
      <c r="V157" s="558"/>
      <c r="W157" s="558"/>
      <c r="X157" s="558"/>
      <c r="Y157" s="558"/>
      <c r="Z157" s="558"/>
      <c r="AA157" s="558"/>
      <c r="AB157" s="558"/>
      <c r="AC157" s="558"/>
      <c r="AD157" s="558"/>
      <c r="AE157" s="558"/>
      <c r="AF157" s="558"/>
      <c r="AG157" s="558"/>
      <c r="AH157" s="558"/>
      <c r="AI157" s="228"/>
      <c r="AJ157" s="280"/>
      <c r="AK157" s="26"/>
      <c r="AL157" s="94" t="s">
        <v>189</v>
      </c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557" t="s">
        <v>58</v>
      </c>
      <c r="BC157" s="558"/>
      <c r="BD157" s="558"/>
      <c r="BE157" s="558"/>
      <c r="BF157" s="558"/>
      <c r="BG157" s="558"/>
      <c r="BH157" s="558"/>
      <c r="BI157" s="558"/>
      <c r="BJ157" s="558"/>
      <c r="BK157" s="558"/>
      <c r="BL157" s="558"/>
      <c r="BM157" s="558"/>
      <c r="BN157" s="558"/>
      <c r="BO157" s="558"/>
      <c r="BP157" s="558"/>
      <c r="BQ157" s="558"/>
      <c r="BR157" s="558"/>
      <c r="BS157" s="228"/>
      <c r="BT157" s="280"/>
      <c r="BU157" s="280"/>
      <c r="BV157" s="280"/>
      <c r="BW157" s="280"/>
      <c r="BX157" s="280"/>
      <c r="BY157" s="280"/>
      <c r="BZ157" s="280"/>
      <c r="CA157" s="280"/>
      <c r="CB157" s="280"/>
      <c r="CC157" s="280"/>
      <c r="CD157" s="280"/>
      <c r="CE157" s="280"/>
      <c r="CF157" s="280"/>
      <c r="CG157" s="280"/>
      <c r="CH157" s="280"/>
      <c r="CI157" s="280"/>
      <c r="CJ157" s="280"/>
      <c r="CK157" s="280"/>
      <c r="CL157" s="280"/>
      <c r="CM157" s="280"/>
      <c r="CN157" s="280"/>
      <c r="CO157" s="280"/>
    </row>
    <row r="158" spans="1:102" ht="15">
      <c r="A158" s="26"/>
      <c r="B158" s="236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557" t="s">
        <v>58</v>
      </c>
      <c r="S158" s="558"/>
      <c r="T158" s="558"/>
      <c r="U158" s="558"/>
      <c r="V158" s="558"/>
      <c r="W158" s="558"/>
      <c r="X158" s="558"/>
      <c r="Y158" s="558"/>
      <c r="Z158" s="558"/>
      <c r="AA158" s="558"/>
      <c r="AB158" s="558"/>
      <c r="AC158" s="558"/>
      <c r="AD158" s="558"/>
      <c r="AE158" s="558"/>
      <c r="AF158" s="558"/>
      <c r="AG158" s="558"/>
      <c r="AH158" s="558"/>
      <c r="AI158" s="228"/>
      <c r="AJ158" s="280"/>
      <c r="AK158" s="26"/>
      <c r="AL158" s="236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557" t="s">
        <v>58</v>
      </c>
      <c r="BC158" s="558"/>
      <c r="BD158" s="558"/>
      <c r="BE158" s="558"/>
      <c r="BF158" s="558"/>
      <c r="BG158" s="558"/>
      <c r="BH158" s="558"/>
      <c r="BI158" s="558"/>
      <c r="BJ158" s="558"/>
      <c r="BK158" s="558"/>
      <c r="BL158" s="558"/>
      <c r="BM158" s="558"/>
      <c r="BN158" s="558"/>
      <c r="BO158" s="558"/>
      <c r="BP158" s="558"/>
      <c r="BQ158" s="558"/>
      <c r="BR158" s="558"/>
      <c r="BS158" s="228"/>
      <c r="BT158" s="280"/>
      <c r="BU158" s="280"/>
      <c r="BV158" s="280"/>
      <c r="BW158" s="280"/>
      <c r="BX158" s="280"/>
      <c r="BY158" s="280"/>
      <c r="BZ158" s="280"/>
      <c r="CA158" s="280"/>
      <c r="CB158" s="280"/>
      <c r="CC158" s="280"/>
      <c r="CD158" s="280"/>
      <c r="CE158" s="280"/>
      <c r="CF158" s="280"/>
      <c r="CG158" s="280"/>
      <c r="CH158" s="280"/>
      <c r="CI158" s="280"/>
      <c r="CJ158" s="280"/>
      <c r="CK158" s="280"/>
      <c r="CL158" s="280"/>
      <c r="CM158" s="280"/>
      <c r="CN158" s="280"/>
      <c r="CO158" s="280"/>
    </row>
    <row r="159" spans="1:102" ht="12.75" customHeight="1">
      <c r="A159" s="26"/>
      <c r="B159" s="9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8"/>
      <c r="AF159" s="228"/>
      <c r="AG159" s="228"/>
      <c r="AH159" s="228"/>
      <c r="AI159" s="228"/>
      <c r="AJ159" s="280"/>
      <c r="AK159" s="26"/>
      <c r="AL159" s="9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8"/>
      <c r="BP159" s="228"/>
      <c r="BQ159" s="228"/>
      <c r="BR159" s="228"/>
      <c r="BS159" s="228"/>
      <c r="BT159" s="280"/>
      <c r="BU159" s="280"/>
      <c r="BV159" s="280"/>
      <c r="BW159" s="280"/>
      <c r="BX159" s="280"/>
      <c r="BY159" s="280"/>
      <c r="BZ159" s="280"/>
      <c r="CA159" s="280"/>
      <c r="CB159" s="280"/>
      <c r="CC159" s="280"/>
      <c r="CD159" s="280"/>
      <c r="CE159" s="280"/>
      <c r="CF159" s="280"/>
      <c r="CG159" s="280"/>
      <c r="CH159" s="280"/>
      <c r="CI159" s="280"/>
      <c r="CJ159" s="280"/>
      <c r="CK159" s="280"/>
      <c r="CL159" s="280"/>
      <c r="CM159" s="280"/>
      <c r="CN159" s="280"/>
      <c r="CO159" s="280"/>
    </row>
    <row r="160" spans="1:102" ht="12.75" customHeight="1">
      <c r="A160" s="26"/>
      <c r="B160" s="476" t="s">
        <v>789</v>
      </c>
      <c r="C160" s="476"/>
      <c r="D160" s="476"/>
      <c r="E160" s="476"/>
      <c r="F160" s="476"/>
      <c r="G160" s="476"/>
      <c r="H160" s="476"/>
      <c r="I160" s="476"/>
      <c r="J160" s="476"/>
      <c r="K160" s="476"/>
      <c r="L160" s="476"/>
      <c r="M160" s="448"/>
      <c r="N160" s="91" t="s">
        <v>30</v>
      </c>
      <c r="O160" s="91"/>
      <c r="P160" s="91" t="s">
        <v>31</v>
      </c>
      <c r="Q160" s="91"/>
      <c r="R160" s="92" t="s">
        <v>35</v>
      </c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3"/>
      <c r="AF160" s="93"/>
      <c r="AG160" s="93"/>
      <c r="AH160" s="93"/>
      <c r="AI160" s="445"/>
      <c r="AJ160" s="280"/>
      <c r="AK160" s="26"/>
      <c r="AL160" s="478" t="s">
        <v>790</v>
      </c>
      <c r="AM160" s="478"/>
      <c r="AN160" s="478"/>
      <c r="AO160" s="478"/>
      <c r="AP160" s="478"/>
      <c r="AQ160" s="478"/>
      <c r="AR160" s="478"/>
      <c r="AS160" s="478"/>
      <c r="AT160" s="478"/>
      <c r="AU160" s="478"/>
      <c r="AV160" s="478"/>
      <c r="AW160" s="446"/>
      <c r="AX160" s="91" t="s">
        <v>186</v>
      </c>
      <c r="AY160" s="91"/>
      <c r="AZ160" s="91" t="s">
        <v>187</v>
      </c>
      <c r="BA160" s="91"/>
      <c r="BB160" s="92" t="s">
        <v>190</v>
      </c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3"/>
      <c r="BP160" s="93"/>
      <c r="BQ160" s="93"/>
      <c r="BR160" s="93"/>
      <c r="BS160" s="445"/>
      <c r="BT160" s="280"/>
      <c r="BU160" s="280"/>
      <c r="BV160" s="280"/>
      <c r="BW160" s="280"/>
      <c r="BX160" s="280"/>
      <c r="BY160" s="280"/>
      <c r="BZ160" s="280"/>
      <c r="CA160" s="280"/>
      <c r="CB160" s="280"/>
      <c r="CC160" s="280"/>
      <c r="CD160" s="280"/>
      <c r="CE160" s="280"/>
      <c r="CF160" s="280"/>
      <c r="CG160" s="280"/>
      <c r="CH160" s="280"/>
      <c r="CI160" s="280"/>
      <c r="CJ160" s="280"/>
      <c r="CK160" s="280"/>
      <c r="CL160" s="280"/>
      <c r="CM160" s="280"/>
      <c r="CN160" s="280"/>
      <c r="CO160" s="280"/>
    </row>
    <row r="161" spans="1:102" ht="12.75" customHeight="1">
      <c r="A161" s="26"/>
      <c r="B161" s="476"/>
      <c r="C161" s="476"/>
      <c r="D161" s="476"/>
      <c r="E161" s="476"/>
      <c r="F161" s="476"/>
      <c r="G161" s="476"/>
      <c r="H161" s="476"/>
      <c r="I161" s="476"/>
      <c r="J161" s="476"/>
      <c r="K161" s="476"/>
      <c r="L161" s="476"/>
      <c r="M161" s="448"/>
      <c r="N161" s="446"/>
      <c r="O161" s="446"/>
      <c r="P161" s="446"/>
      <c r="Q161" s="446"/>
      <c r="R161" s="557" t="s">
        <v>58</v>
      </c>
      <c r="S161" s="558"/>
      <c r="T161" s="558"/>
      <c r="U161" s="558"/>
      <c r="V161" s="558"/>
      <c r="W161" s="558"/>
      <c r="X161" s="558"/>
      <c r="Y161" s="558"/>
      <c r="Z161" s="558"/>
      <c r="AA161" s="558"/>
      <c r="AB161" s="558"/>
      <c r="AC161" s="558"/>
      <c r="AD161" s="558"/>
      <c r="AE161" s="558"/>
      <c r="AF161" s="558"/>
      <c r="AG161" s="558"/>
      <c r="AH161" s="558"/>
      <c r="AI161" s="445"/>
      <c r="AJ161" s="280"/>
      <c r="AK161" s="26"/>
      <c r="AL161" s="478"/>
      <c r="AM161" s="478"/>
      <c r="AN161" s="478"/>
      <c r="AO161" s="478"/>
      <c r="AP161" s="478"/>
      <c r="AQ161" s="478"/>
      <c r="AR161" s="478"/>
      <c r="AS161" s="478"/>
      <c r="AT161" s="478"/>
      <c r="AU161" s="478"/>
      <c r="AV161" s="478"/>
      <c r="AW161" s="446"/>
      <c r="AX161" s="446"/>
      <c r="AY161" s="446"/>
      <c r="AZ161" s="446"/>
      <c r="BA161" s="446"/>
      <c r="BB161" s="557" t="s">
        <v>58</v>
      </c>
      <c r="BC161" s="558"/>
      <c r="BD161" s="558"/>
      <c r="BE161" s="558"/>
      <c r="BF161" s="558"/>
      <c r="BG161" s="558"/>
      <c r="BH161" s="558"/>
      <c r="BI161" s="558"/>
      <c r="BJ161" s="558"/>
      <c r="BK161" s="558"/>
      <c r="BL161" s="558"/>
      <c r="BM161" s="558"/>
      <c r="BN161" s="558"/>
      <c r="BO161" s="558"/>
      <c r="BP161" s="558"/>
      <c r="BQ161" s="558"/>
      <c r="BR161" s="558"/>
      <c r="BS161" s="445"/>
      <c r="BT161" s="280"/>
      <c r="BU161" s="280"/>
      <c r="BV161" s="280"/>
      <c r="BW161" s="280"/>
      <c r="BX161" s="280"/>
      <c r="BY161" s="280"/>
      <c r="BZ161" s="280"/>
      <c r="CA161" s="280"/>
      <c r="CB161" s="280"/>
      <c r="CC161" s="280"/>
      <c r="CD161" s="280"/>
      <c r="CE161" s="280"/>
      <c r="CF161" s="280"/>
      <c r="CG161" s="280"/>
      <c r="CH161" s="280"/>
      <c r="CI161" s="280"/>
      <c r="CJ161" s="280"/>
      <c r="CK161" s="280"/>
      <c r="CL161" s="280"/>
      <c r="CM161" s="280"/>
      <c r="CN161" s="280"/>
      <c r="CO161" s="280"/>
    </row>
    <row r="162" spans="1:102" ht="12.75" customHeight="1">
      <c r="A162" s="26"/>
      <c r="B162" s="95"/>
      <c r="C162" s="446"/>
      <c r="D162" s="446"/>
      <c r="E162" s="446"/>
      <c r="F162" s="446"/>
      <c r="G162" s="446"/>
      <c r="H162" s="446"/>
      <c r="I162" s="446"/>
      <c r="J162" s="446"/>
      <c r="K162" s="446"/>
      <c r="L162" s="446"/>
      <c r="M162" s="446"/>
      <c r="N162" s="446"/>
      <c r="O162" s="446"/>
      <c r="P162" s="446"/>
      <c r="Q162" s="446"/>
      <c r="R162" s="557" t="s">
        <v>58</v>
      </c>
      <c r="S162" s="558"/>
      <c r="T162" s="558"/>
      <c r="U162" s="558"/>
      <c r="V162" s="558"/>
      <c r="W162" s="558"/>
      <c r="X162" s="558"/>
      <c r="Y162" s="558"/>
      <c r="Z162" s="558"/>
      <c r="AA162" s="558"/>
      <c r="AB162" s="558"/>
      <c r="AC162" s="558"/>
      <c r="AD162" s="558"/>
      <c r="AE162" s="558"/>
      <c r="AF162" s="558"/>
      <c r="AG162" s="558"/>
      <c r="AH162" s="558"/>
      <c r="AI162" s="445"/>
      <c r="AJ162" s="280"/>
      <c r="AK162" s="26"/>
      <c r="AL162" s="95"/>
      <c r="AM162" s="446"/>
      <c r="AN162" s="446"/>
      <c r="AO162" s="446"/>
      <c r="AP162" s="446"/>
      <c r="AQ162" s="446"/>
      <c r="AR162" s="446"/>
      <c r="AS162" s="446"/>
      <c r="AT162" s="446"/>
      <c r="AU162" s="446"/>
      <c r="AV162" s="446"/>
      <c r="AW162" s="446"/>
      <c r="AX162" s="446"/>
      <c r="AY162" s="446"/>
      <c r="AZ162" s="446"/>
      <c r="BA162" s="446"/>
      <c r="BB162" s="557" t="s">
        <v>58</v>
      </c>
      <c r="BC162" s="558"/>
      <c r="BD162" s="558"/>
      <c r="BE162" s="558"/>
      <c r="BF162" s="558"/>
      <c r="BG162" s="558"/>
      <c r="BH162" s="558"/>
      <c r="BI162" s="558"/>
      <c r="BJ162" s="558"/>
      <c r="BK162" s="558"/>
      <c r="BL162" s="558"/>
      <c r="BM162" s="558"/>
      <c r="BN162" s="558"/>
      <c r="BO162" s="558"/>
      <c r="BP162" s="558"/>
      <c r="BQ162" s="558"/>
      <c r="BR162" s="558"/>
      <c r="BS162" s="445"/>
      <c r="BT162" s="280"/>
      <c r="BU162" s="280"/>
      <c r="BV162" s="280"/>
      <c r="BW162" s="280"/>
      <c r="BX162" s="280"/>
      <c r="BY162" s="280"/>
      <c r="BZ162" s="280"/>
      <c r="CA162" s="280"/>
      <c r="CB162" s="280"/>
      <c r="CC162" s="280"/>
      <c r="CD162" s="280"/>
      <c r="CE162" s="280"/>
      <c r="CF162" s="280"/>
      <c r="CG162" s="280"/>
      <c r="CH162" s="280"/>
      <c r="CI162" s="280"/>
      <c r="CJ162" s="280"/>
      <c r="CK162" s="280"/>
      <c r="CL162" s="280"/>
      <c r="CM162" s="280"/>
      <c r="CN162" s="280"/>
      <c r="CO162" s="280"/>
    </row>
    <row r="163" spans="1:102" ht="12.75" customHeight="1">
      <c r="A163" s="26"/>
      <c r="B163" s="95"/>
      <c r="C163" s="446"/>
      <c r="D163" s="446"/>
      <c r="E163" s="446"/>
      <c r="F163" s="446"/>
      <c r="G163" s="446"/>
      <c r="H163" s="446"/>
      <c r="I163" s="446"/>
      <c r="J163" s="446"/>
      <c r="K163" s="446"/>
      <c r="L163" s="446"/>
      <c r="M163" s="446"/>
      <c r="N163" s="446"/>
      <c r="O163" s="446"/>
      <c r="P163" s="446"/>
      <c r="Q163" s="446"/>
      <c r="R163" s="451"/>
      <c r="S163" s="452"/>
      <c r="T163" s="452"/>
      <c r="U163" s="452"/>
      <c r="V163" s="452"/>
      <c r="W163" s="452"/>
      <c r="X163" s="452"/>
      <c r="Y163" s="452"/>
      <c r="Z163" s="452"/>
      <c r="AA163" s="452"/>
      <c r="AB163" s="452"/>
      <c r="AC163" s="452"/>
      <c r="AD163" s="452"/>
      <c r="AE163" s="452"/>
      <c r="AF163" s="452"/>
      <c r="AG163" s="452"/>
      <c r="AH163" s="452"/>
      <c r="AI163" s="445"/>
      <c r="AJ163" s="280"/>
      <c r="AK163" s="26"/>
      <c r="AL163" s="95"/>
      <c r="AM163" s="446"/>
      <c r="AN163" s="446"/>
      <c r="AO163" s="446"/>
      <c r="AP163" s="446"/>
      <c r="AQ163" s="446"/>
      <c r="AR163" s="446"/>
      <c r="AS163" s="446"/>
      <c r="AT163" s="446"/>
      <c r="AU163" s="446"/>
      <c r="AV163" s="446"/>
      <c r="AW163" s="446"/>
      <c r="AX163" s="446"/>
      <c r="AY163" s="446"/>
      <c r="AZ163" s="446"/>
      <c r="BA163" s="446"/>
      <c r="BB163" s="446"/>
      <c r="BC163" s="446"/>
      <c r="BD163" s="446"/>
      <c r="BE163" s="446"/>
      <c r="BF163" s="446"/>
      <c r="BG163" s="446"/>
      <c r="BH163" s="446"/>
      <c r="BI163" s="446"/>
      <c r="BJ163" s="446"/>
      <c r="BK163" s="446"/>
      <c r="BL163" s="446"/>
      <c r="BM163" s="446"/>
      <c r="BN163" s="446"/>
      <c r="BO163" s="445"/>
      <c r="BP163" s="445"/>
      <c r="BQ163" s="445"/>
      <c r="BR163" s="445"/>
      <c r="BS163" s="445"/>
      <c r="BT163" s="280"/>
      <c r="BU163" s="280"/>
      <c r="BV163" s="280"/>
      <c r="BW163" s="280"/>
      <c r="BX163" s="280"/>
      <c r="BY163" s="280"/>
      <c r="BZ163" s="280"/>
      <c r="CA163" s="280"/>
      <c r="CB163" s="280"/>
      <c r="CC163" s="280"/>
      <c r="CD163" s="280"/>
      <c r="CE163" s="280"/>
      <c r="CF163" s="280"/>
      <c r="CG163" s="280"/>
      <c r="CH163" s="280"/>
      <c r="CI163" s="280"/>
      <c r="CJ163" s="280"/>
      <c r="CK163" s="280"/>
      <c r="CL163" s="280"/>
      <c r="CM163" s="280"/>
      <c r="CN163" s="280"/>
      <c r="CO163" s="280"/>
    </row>
    <row r="164" spans="1:102" ht="12.75" customHeight="1">
      <c r="A164" s="26"/>
      <c r="B164" s="478" t="s">
        <v>792</v>
      </c>
      <c r="C164" s="478"/>
      <c r="D164" s="478"/>
      <c r="E164" s="478"/>
      <c r="F164" s="478"/>
      <c r="G164" s="478"/>
      <c r="H164" s="478"/>
      <c r="I164" s="478"/>
      <c r="J164" s="478"/>
      <c r="K164" s="478"/>
      <c r="L164" s="478"/>
      <c r="M164" s="446"/>
      <c r="N164" s="91" t="s">
        <v>30</v>
      </c>
      <c r="O164" s="91"/>
      <c r="P164" s="91" t="s">
        <v>31</v>
      </c>
      <c r="Q164" s="91"/>
      <c r="R164" s="92" t="s">
        <v>35</v>
      </c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3"/>
      <c r="AF164" s="93"/>
      <c r="AG164" s="93"/>
      <c r="AH164" s="93"/>
      <c r="AI164" s="445"/>
      <c r="AJ164" s="280"/>
      <c r="AK164" s="26"/>
      <c r="AL164" s="478" t="s">
        <v>791</v>
      </c>
      <c r="AM164" s="478"/>
      <c r="AN164" s="478"/>
      <c r="AO164" s="478"/>
      <c r="AP164" s="478"/>
      <c r="AQ164" s="478"/>
      <c r="AR164" s="478"/>
      <c r="AS164" s="478"/>
      <c r="AT164" s="478"/>
      <c r="AU164" s="478"/>
      <c r="AV164" s="478"/>
      <c r="AW164" s="446"/>
      <c r="AX164" s="91" t="s">
        <v>186</v>
      </c>
      <c r="AY164" s="91"/>
      <c r="AZ164" s="91" t="s">
        <v>187</v>
      </c>
      <c r="BA164" s="91"/>
      <c r="BB164" s="92" t="s">
        <v>190</v>
      </c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3"/>
      <c r="BP164" s="93"/>
      <c r="BQ164" s="93"/>
      <c r="BR164" s="93"/>
      <c r="BS164" s="445"/>
      <c r="BT164" s="280"/>
      <c r="BU164" s="280"/>
      <c r="BV164" s="280"/>
      <c r="BW164" s="280"/>
      <c r="BX164" s="280"/>
      <c r="BY164" s="280"/>
      <c r="BZ164" s="280"/>
      <c r="CA164" s="280"/>
      <c r="CB164" s="280"/>
      <c r="CC164" s="280"/>
      <c r="CD164" s="280"/>
      <c r="CE164" s="280"/>
      <c r="CF164" s="280"/>
      <c r="CG164" s="280"/>
      <c r="CH164" s="280"/>
      <c r="CI164" s="280"/>
      <c r="CJ164" s="280"/>
      <c r="CK164" s="280"/>
      <c r="CL164" s="280"/>
      <c r="CM164" s="280"/>
      <c r="CN164" s="280"/>
      <c r="CO164" s="280"/>
    </row>
    <row r="165" spans="1:102" ht="12.75" customHeight="1">
      <c r="A165" s="26"/>
      <c r="B165" s="478"/>
      <c r="C165" s="478"/>
      <c r="D165" s="478"/>
      <c r="E165" s="478"/>
      <c r="F165" s="478"/>
      <c r="G165" s="478"/>
      <c r="H165" s="478"/>
      <c r="I165" s="478"/>
      <c r="J165" s="478"/>
      <c r="K165" s="478"/>
      <c r="L165" s="478"/>
      <c r="M165" s="446"/>
      <c r="N165" s="446"/>
      <c r="O165" s="446"/>
      <c r="P165" s="446"/>
      <c r="Q165" s="446"/>
      <c r="R165" s="557" t="s">
        <v>58</v>
      </c>
      <c r="S165" s="558"/>
      <c r="T165" s="558"/>
      <c r="U165" s="558"/>
      <c r="V165" s="558"/>
      <c r="W165" s="558"/>
      <c r="X165" s="558"/>
      <c r="Y165" s="558"/>
      <c r="Z165" s="558"/>
      <c r="AA165" s="558"/>
      <c r="AB165" s="558"/>
      <c r="AC165" s="558"/>
      <c r="AD165" s="558"/>
      <c r="AE165" s="558"/>
      <c r="AF165" s="558"/>
      <c r="AG165" s="558"/>
      <c r="AH165" s="558"/>
      <c r="AI165" s="445"/>
      <c r="AJ165" s="280"/>
      <c r="AK165" s="26"/>
      <c r="AL165" s="478"/>
      <c r="AM165" s="478"/>
      <c r="AN165" s="478"/>
      <c r="AO165" s="478"/>
      <c r="AP165" s="478"/>
      <c r="AQ165" s="478"/>
      <c r="AR165" s="478"/>
      <c r="AS165" s="478"/>
      <c r="AT165" s="478"/>
      <c r="AU165" s="478"/>
      <c r="AV165" s="478"/>
      <c r="AW165" s="446"/>
      <c r="AX165" s="446"/>
      <c r="AY165" s="446"/>
      <c r="AZ165" s="446"/>
      <c r="BA165" s="446"/>
      <c r="BB165" s="557" t="s">
        <v>58</v>
      </c>
      <c r="BC165" s="558"/>
      <c r="BD165" s="558"/>
      <c r="BE165" s="558"/>
      <c r="BF165" s="558"/>
      <c r="BG165" s="558"/>
      <c r="BH165" s="558"/>
      <c r="BI165" s="558"/>
      <c r="BJ165" s="558"/>
      <c r="BK165" s="558"/>
      <c r="BL165" s="558"/>
      <c r="BM165" s="558"/>
      <c r="BN165" s="558"/>
      <c r="BO165" s="558"/>
      <c r="BP165" s="558"/>
      <c r="BQ165" s="558"/>
      <c r="BR165" s="558"/>
      <c r="BS165" s="445"/>
      <c r="BT165" s="280"/>
      <c r="BU165" s="280"/>
      <c r="BV165" s="280"/>
      <c r="BW165" s="280"/>
      <c r="BX165" s="280"/>
      <c r="BY165" s="280"/>
      <c r="BZ165" s="280"/>
      <c r="CA165" s="280"/>
      <c r="CB165" s="280"/>
      <c r="CC165" s="280"/>
      <c r="CD165" s="280"/>
      <c r="CE165" s="280"/>
      <c r="CF165" s="280"/>
      <c r="CG165" s="280"/>
      <c r="CH165" s="280"/>
      <c r="CI165" s="280"/>
      <c r="CJ165" s="280"/>
      <c r="CK165" s="280"/>
      <c r="CL165" s="280"/>
      <c r="CM165" s="280"/>
      <c r="CN165" s="280"/>
      <c r="CO165" s="280"/>
    </row>
    <row r="166" spans="1:102" ht="12.75" customHeight="1">
      <c r="A166" s="26"/>
      <c r="B166" s="478"/>
      <c r="C166" s="478"/>
      <c r="D166" s="478"/>
      <c r="E166" s="478"/>
      <c r="F166" s="478"/>
      <c r="G166" s="478"/>
      <c r="H166" s="478"/>
      <c r="I166" s="478"/>
      <c r="J166" s="478"/>
      <c r="K166" s="478"/>
      <c r="L166" s="478"/>
      <c r="M166" s="446"/>
      <c r="N166" s="446"/>
      <c r="O166" s="446"/>
      <c r="P166" s="446"/>
      <c r="Q166" s="446"/>
      <c r="R166" s="557" t="s">
        <v>58</v>
      </c>
      <c r="S166" s="558"/>
      <c r="T166" s="558"/>
      <c r="U166" s="558"/>
      <c r="V166" s="558"/>
      <c r="W166" s="558"/>
      <c r="X166" s="558"/>
      <c r="Y166" s="558"/>
      <c r="Z166" s="558"/>
      <c r="AA166" s="558"/>
      <c r="AB166" s="558"/>
      <c r="AC166" s="558"/>
      <c r="AD166" s="558"/>
      <c r="AE166" s="558"/>
      <c r="AF166" s="558"/>
      <c r="AG166" s="558"/>
      <c r="AH166" s="558"/>
      <c r="AI166" s="445"/>
      <c r="AJ166" s="280"/>
      <c r="AK166" s="26"/>
      <c r="AL166" s="478"/>
      <c r="AM166" s="478"/>
      <c r="AN166" s="478"/>
      <c r="AO166" s="478"/>
      <c r="AP166" s="478"/>
      <c r="AQ166" s="478"/>
      <c r="AR166" s="478"/>
      <c r="AS166" s="478"/>
      <c r="AT166" s="478"/>
      <c r="AU166" s="478"/>
      <c r="AV166" s="478"/>
      <c r="AW166" s="446"/>
      <c r="AX166" s="446"/>
      <c r="AY166" s="446"/>
      <c r="AZ166" s="446"/>
      <c r="BA166" s="446"/>
      <c r="BB166" s="557" t="s">
        <v>58</v>
      </c>
      <c r="BC166" s="558"/>
      <c r="BD166" s="558"/>
      <c r="BE166" s="558"/>
      <c r="BF166" s="558"/>
      <c r="BG166" s="558"/>
      <c r="BH166" s="558"/>
      <c r="BI166" s="558"/>
      <c r="BJ166" s="558"/>
      <c r="BK166" s="558"/>
      <c r="BL166" s="558"/>
      <c r="BM166" s="558"/>
      <c r="BN166" s="558"/>
      <c r="BO166" s="558"/>
      <c r="BP166" s="558"/>
      <c r="BQ166" s="558"/>
      <c r="BR166" s="558"/>
      <c r="BS166" s="445"/>
      <c r="BT166" s="280"/>
      <c r="BU166" s="280"/>
      <c r="BV166" s="280"/>
      <c r="BW166" s="280"/>
      <c r="BX166" s="280"/>
      <c r="BY166" s="280"/>
      <c r="BZ166" s="280"/>
      <c r="CA166" s="280"/>
      <c r="CB166" s="280"/>
      <c r="CC166" s="280"/>
      <c r="CD166" s="280"/>
      <c r="CE166" s="280"/>
      <c r="CF166" s="280"/>
      <c r="CG166" s="280"/>
      <c r="CH166" s="280"/>
      <c r="CI166" s="280"/>
      <c r="CJ166" s="280"/>
      <c r="CK166" s="280"/>
      <c r="CL166" s="280"/>
      <c r="CM166" s="280"/>
      <c r="CN166" s="280"/>
      <c r="CO166" s="280"/>
    </row>
    <row r="167" spans="1:102" ht="12.75" customHeight="1">
      <c r="A167" s="26"/>
      <c r="B167" s="443"/>
      <c r="C167" s="443"/>
      <c r="D167" s="443"/>
      <c r="E167" s="443"/>
      <c r="F167" s="443"/>
      <c r="G167" s="443"/>
      <c r="H167" s="443"/>
      <c r="I167" s="443"/>
      <c r="J167" s="443"/>
      <c r="K167" s="443"/>
      <c r="L167" s="443"/>
      <c r="M167" s="446"/>
      <c r="N167" s="446"/>
      <c r="O167" s="446"/>
      <c r="P167" s="446"/>
      <c r="Q167" s="446"/>
      <c r="R167" s="97"/>
      <c r="S167" s="450"/>
      <c r="T167" s="450"/>
      <c r="U167" s="450"/>
      <c r="V167" s="450"/>
      <c r="W167" s="450"/>
      <c r="X167" s="450"/>
      <c r="Y167" s="450"/>
      <c r="Z167" s="450"/>
      <c r="AA167" s="450"/>
      <c r="AB167" s="450"/>
      <c r="AC167" s="450"/>
      <c r="AD167" s="450"/>
      <c r="AE167" s="450"/>
      <c r="AF167" s="450"/>
      <c r="AG167" s="450"/>
      <c r="AH167" s="450"/>
      <c r="AI167" s="445"/>
      <c r="AJ167" s="280"/>
      <c r="AK167" s="26"/>
      <c r="AL167" s="447"/>
      <c r="AM167" s="447"/>
      <c r="AN167" s="447"/>
      <c r="AO167" s="447"/>
      <c r="AP167" s="447"/>
      <c r="AQ167" s="447"/>
      <c r="AR167" s="447"/>
      <c r="AS167" s="447"/>
      <c r="AT167" s="447"/>
      <c r="AU167" s="447"/>
      <c r="AV167" s="447"/>
      <c r="AW167" s="446"/>
      <c r="AX167" s="446"/>
      <c r="AY167" s="446"/>
      <c r="AZ167" s="446"/>
      <c r="BA167" s="446"/>
      <c r="BB167" s="446"/>
      <c r="BC167" s="446"/>
      <c r="BD167" s="446"/>
      <c r="BE167" s="446"/>
      <c r="BF167" s="446"/>
      <c r="BG167" s="446"/>
      <c r="BH167" s="446"/>
      <c r="BI167" s="446"/>
      <c r="BJ167" s="446"/>
      <c r="BK167" s="446"/>
      <c r="BL167" s="446"/>
      <c r="BM167" s="446"/>
      <c r="BN167" s="446"/>
      <c r="BO167" s="445"/>
      <c r="BP167" s="445"/>
      <c r="BQ167" s="445"/>
      <c r="BR167" s="445"/>
      <c r="BS167" s="445"/>
      <c r="BT167" s="280"/>
      <c r="BU167" s="280"/>
      <c r="BV167" s="280"/>
      <c r="BW167" s="280"/>
      <c r="BX167" s="280"/>
      <c r="BY167" s="280"/>
      <c r="BZ167" s="280"/>
      <c r="CA167" s="280"/>
      <c r="CB167" s="280"/>
      <c r="CC167" s="280"/>
      <c r="CD167" s="280"/>
      <c r="CE167" s="280"/>
      <c r="CF167" s="280"/>
      <c r="CG167" s="280"/>
      <c r="CH167" s="280"/>
      <c r="CI167" s="280"/>
      <c r="CJ167" s="280"/>
      <c r="CK167" s="280"/>
      <c r="CL167" s="280"/>
      <c r="CM167" s="280"/>
      <c r="CN167" s="280"/>
      <c r="CO167" s="280"/>
    </row>
    <row r="168" spans="1:102" ht="15.75">
      <c r="A168" s="26"/>
      <c r="B168" s="57" t="s">
        <v>33</v>
      </c>
      <c r="C168" s="58" t="s">
        <v>34</v>
      </c>
      <c r="D168" s="26"/>
      <c r="E168" s="26"/>
      <c r="F168" s="26"/>
      <c r="G168" s="26"/>
      <c r="H168" s="26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228"/>
      <c r="AJ168" s="280"/>
      <c r="AK168" s="26"/>
      <c r="AL168" s="57" t="s">
        <v>33</v>
      </c>
      <c r="AM168" s="58" t="s">
        <v>179</v>
      </c>
      <c r="AN168" s="26"/>
      <c r="AO168" s="26"/>
      <c r="AP168" s="26"/>
      <c r="AQ168" s="26"/>
      <c r="AR168" s="26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228"/>
      <c r="BT168" s="280"/>
      <c r="BU168" s="280"/>
      <c r="BV168" s="280"/>
      <c r="BW168" s="280"/>
      <c r="BX168" s="280"/>
      <c r="BY168" s="280"/>
      <c r="BZ168" s="280"/>
      <c r="CA168" s="280"/>
      <c r="CB168" s="280"/>
      <c r="CC168" s="280"/>
      <c r="CD168" s="280"/>
      <c r="CE168" s="280"/>
      <c r="CF168" s="280"/>
      <c r="CG168" s="280"/>
      <c r="CH168" s="280"/>
      <c r="CI168" s="280"/>
      <c r="CJ168" s="280"/>
      <c r="CK168" s="280"/>
      <c r="CL168" s="280"/>
      <c r="CM168" s="280"/>
      <c r="CN168" s="280"/>
      <c r="CO168" s="280"/>
    </row>
    <row r="169" spans="1:102" ht="12.75" customHeight="1">
      <c r="A169" s="26"/>
      <c r="B169" s="57"/>
      <c r="C169" s="58"/>
      <c r="D169" s="26"/>
      <c r="E169" s="26"/>
      <c r="F169" s="26"/>
      <c r="G169" s="26"/>
      <c r="H169" s="26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228"/>
      <c r="AJ169" s="280"/>
      <c r="AK169" s="26"/>
      <c r="AL169" s="57"/>
      <c r="AM169" s="58"/>
      <c r="AN169" s="26"/>
      <c r="AO169" s="26"/>
      <c r="AP169" s="26"/>
      <c r="AQ169" s="26"/>
      <c r="AR169" s="26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228"/>
      <c r="BT169" s="280"/>
      <c r="BU169" s="280"/>
      <c r="BV169" s="280"/>
      <c r="BW169" s="280"/>
      <c r="BX169" s="280"/>
      <c r="BY169" s="280"/>
      <c r="BZ169" s="280"/>
      <c r="CA169" s="280"/>
      <c r="CB169" s="280"/>
      <c r="CC169" s="280"/>
      <c r="CD169" s="280"/>
      <c r="CE169" s="280"/>
      <c r="CF169" s="280"/>
      <c r="CG169" s="280"/>
      <c r="CH169" s="280"/>
      <c r="CI169" s="280"/>
      <c r="CJ169" s="280"/>
      <c r="CK169" s="280"/>
      <c r="CL169" s="280"/>
      <c r="CM169" s="280"/>
      <c r="CN169" s="280"/>
      <c r="CO169" s="280"/>
    </row>
    <row r="170" spans="1:102" ht="15" customHeight="1">
      <c r="A170" s="26"/>
      <c r="B170" s="236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82"/>
      <c r="N170" s="91" t="s">
        <v>30</v>
      </c>
      <c r="O170" s="91"/>
      <c r="P170" s="91" t="s">
        <v>31</v>
      </c>
      <c r="Q170" s="91"/>
      <c r="R170" s="92" t="s">
        <v>35</v>
      </c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3"/>
      <c r="AF170" s="93"/>
      <c r="AG170" s="93"/>
      <c r="AH170" s="93"/>
      <c r="AI170" s="228"/>
      <c r="AJ170" s="280"/>
      <c r="AK170" s="26"/>
      <c r="AL170" s="236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82"/>
      <c r="AX170" s="91" t="s">
        <v>186</v>
      </c>
      <c r="AY170" s="91"/>
      <c r="AZ170" s="91" t="s">
        <v>187</v>
      </c>
      <c r="BA170" s="91"/>
      <c r="BB170" s="92" t="s">
        <v>190</v>
      </c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3"/>
      <c r="BP170" s="93"/>
      <c r="BQ170" s="93"/>
      <c r="BR170" s="93"/>
      <c r="BS170" s="228"/>
      <c r="BT170" s="280"/>
      <c r="BU170" s="280"/>
      <c r="BV170" s="280"/>
      <c r="BW170" s="280"/>
      <c r="BX170" s="280"/>
      <c r="BY170" s="280"/>
      <c r="BZ170" s="280"/>
      <c r="CA170" s="280"/>
      <c r="CB170" s="280"/>
      <c r="CC170" s="280"/>
      <c r="CD170" s="280"/>
      <c r="CE170" s="280"/>
      <c r="CF170" s="280"/>
      <c r="CG170" s="280"/>
      <c r="CH170" s="280"/>
      <c r="CI170" s="280"/>
      <c r="CJ170" s="280"/>
      <c r="CK170" s="280"/>
      <c r="CL170" s="280"/>
      <c r="CM170" s="280"/>
      <c r="CN170" s="280"/>
      <c r="CO170" s="280"/>
    </row>
    <row r="171" spans="1:102" ht="15.75" customHeight="1">
      <c r="A171" s="26"/>
      <c r="B171" s="478" t="s">
        <v>121</v>
      </c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225"/>
      <c r="N171" s="225"/>
      <c r="O171" s="225"/>
      <c r="P171" s="225"/>
      <c r="Q171" s="225"/>
      <c r="R171" s="557" t="s">
        <v>58</v>
      </c>
      <c r="S171" s="558"/>
      <c r="T171" s="558"/>
      <c r="U171" s="558"/>
      <c r="V171" s="558"/>
      <c r="W171" s="558"/>
      <c r="X171" s="558"/>
      <c r="Y171" s="558"/>
      <c r="Z171" s="558"/>
      <c r="AA171" s="558"/>
      <c r="AB171" s="558"/>
      <c r="AC171" s="558"/>
      <c r="AD171" s="558"/>
      <c r="AE171" s="558"/>
      <c r="AF171" s="558"/>
      <c r="AG171" s="558"/>
      <c r="AH171" s="558"/>
      <c r="AI171" s="228"/>
      <c r="AJ171" s="280"/>
      <c r="AK171" s="26"/>
      <c r="AL171" s="478" t="s">
        <v>236</v>
      </c>
      <c r="AM171" s="478"/>
      <c r="AN171" s="478"/>
      <c r="AO171" s="478"/>
      <c r="AP171" s="478"/>
      <c r="AQ171" s="478"/>
      <c r="AR171" s="478"/>
      <c r="AS171" s="478"/>
      <c r="AT171" s="478"/>
      <c r="AU171" s="478"/>
      <c r="AV171" s="478"/>
      <c r="AW171" s="225"/>
      <c r="AX171" s="225"/>
      <c r="AY171" s="225"/>
      <c r="AZ171" s="225"/>
      <c r="BA171" s="225"/>
      <c r="BB171" s="557" t="s">
        <v>58</v>
      </c>
      <c r="BC171" s="558"/>
      <c r="BD171" s="558"/>
      <c r="BE171" s="558"/>
      <c r="BF171" s="558"/>
      <c r="BG171" s="558"/>
      <c r="BH171" s="558"/>
      <c r="BI171" s="558"/>
      <c r="BJ171" s="558"/>
      <c r="BK171" s="558"/>
      <c r="BL171" s="558"/>
      <c r="BM171" s="558"/>
      <c r="BN171" s="558"/>
      <c r="BO171" s="558"/>
      <c r="BP171" s="558"/>
      <c r="BQ171" s="558"/>
      <c r="BR171" s="558"/>
      <c r="BS171" s="228"/>
      <c r="BT171" s="280"/>
      <c r="BU171" s="280"/>
      <c r="BV171" s="280"/>
      <c r="BW171" s="280"/>
      <c r="BX171" s="280"/>
      <c r="BY171" s="280"/>
      <c r="BZ171" s="280"/>
      <c r="CA171" s="280"/>
      <c r="CB171" s="280"/>
      <c r="CC171" s="280"/>
      <c r="CD171" s="280"/>
      <c r="CE171" s="280"/>
      <c r="CF171" s="280"/>
      <c r="CG171" s="280"/>
      <c r="CH171" s="280"/>
      <c r="CI171" s="280"/>
      <c r="CJ171" s="280"/>
      <c r="CK171" s="280"/>
      <c r="CL171" s="280"/>
      <c r="CM171" s="280"/>
      <c r="CN171" s="280"/>
      <c r="CO171" s="280"/>
    </row>
    <row r="172" spans="1:102" ht="12.75" customHeight="1">
      <c r="A172" s="26"/>
      <c r="B172" s="478"/>
      <c r="C172" s="478"/>
      <c r="D172" s="478"/>
      <c r="E172" s="478"/>
      <c r="F172" s="478"/>
      <c r="G172" s="478"/>
      <c r="H172" s="478"/>
      <c r="I172" s="478"/>
      <c r="J172" s="478"/>
      <c r="K172" s="478"/>
      <c r="L172" s="478"/>
      <c r="M172" s="225"/>
      <c r="N172" s="225"/>
      <c r="O172" s="225"/>
      <c r="P172" s="225"/>
      <c r="Q172" s="225"/>
      <c r="R172" s="557" t="s">
        <v>58</v>
      </c>
      <c r="S172" s="558"/>
      <c r="T172" s="558"/>
      <c r="U172" s="558"/>
      <c r="V172" s="558"/>
      <c r="W172" s="558"/>
      <c r="X172" s="558"/>
      <c r="Y172" s="558"/>
      <c r="Z172" s="558"/>
      <c r="AA172" s="558"/>
      <c r="AB172" s="558"/>
      <c r="AC172" s="558"/>
      <c r="AD172" s="558"/>
      <c r="AE172" s="558"/>
      <c r="AF172" s="558"/>
      <c r="AG172" s="558"/>
      <c r="AH172" s="558"/>
      <c r="AI172" s="228"/>
      <c r="AJ172" s="280"/>
      <c r="AK172" s="26"/>
      <c r="AL172" s="478"/>
      <c r="AM172" s="478"/>
      <c r="AN172" s="478"/>
      <c r="AO172" s="478"/>
      <c r="AP172" s="478"/>
      <c r="AQ172" s="478"/>
      <c r="AR172" s="478"/>
      <c r="AS172" s="478"/>
      <c r="AT172" s="478"/>
      <c r="AU172" s="478"/>
      <c r="AV172" s="478"/>
      <c r="AW172" s="225"/>
      <c r="AX172" s="225"/>
      <c r="AY172" s="225"/>
      <c r="AZ172" s="225"/>
      <c r="BA172" s="225"/>
      <c r="BB172" s="557" t="s">
        <v>58</v>
      </c>
      <c r="BC172" s="558"/>
      <c r="BD172" s="558"/>
      <c r="BE172" s="558"/>
      <c r="BF172" s="558"/>
      <c r="BG172" s="558"/>
      <c r="BH172" s="558"/>
      <c r="BI172" s="558"/>
      <c r="BJ172" s="558"/>
      <c r="BK172" s="558"/>
      <c r="BL172" s="558"/>
      <c r="BM172" s="558"/>
      <c r="BN172" s="558"/>
      <c r="BO172" s="558"/>
      <c r="BP172" s="558"/>
      <c r="BQ172" s="558"/>
      <c r="BR172" s="558"/>
      <c r="BS172" s="228"/>
      <c r="BT172" s="280"/>
      <c r="BU172" s="280"/>
      <c r="BV172" s="280"/>
      <c r="BW172" s="280"/>
      <c r="BX172" s="280"/>
      <c r="BY172" s="280"/>
      <c r="BZ172" s="280"/>
      <c r="CA172" s="280"/>
      <c r="CB172" s="280"/>
      <c r="CC172" s="280"/>
      <c r="CD172" s="280"/>
      <c r="CE172" s="280"/>
      <c r="CF172" s="280"/>
      <c r="CG172" s="280"/>
      <c r="CH172" s="280"/>
      <c r="CI172" s="280"/>
      <c r="CJ172" s="280"/>
      <c r="CK172" s="280"/>
      <c r="CL172" s="280"/>
      <c r="CM172" s="280"/>
      <c r="CN172" s="280"/>
      <c r="CO172" s="280"/>
    </row>
    <row r="173" spans="1:102" ht="12.75" customHeight="1">
      <c r="A173" s="26"/>
      <c r="B173" s="236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557" t="s">
        <v>58</v>
      </c>
      <c r="S173" s="558"/>
      <c r="T173" s="558"/>
      <c r="U173" s="558"/>
      <c r="V173" s="558"/>
      <c r="W173" s="558"/>
      <c r="X173" s="558"/>
      <c r="Y173" s="558"/>
      <c r="Z173" s="558"/>
      <c r="AA173" s="558"/>
      <c r="AB173" s="558"/>
      <c r="AC173" s="558"/>
      <c r="AD173" s="558"/>
      <c r="AE173" s="558"/>
      <c r="AF173" s="558"/>
      <c r="AG173" s="558"/>
      <c r="AH173" s="558"/>
      <c r="AI173" s="228"/>
      <c r="AJ173" s="280"/>
      <c r="AK173" s="26"/>
      <c r="AL173" s="236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557" t="s">
        <v>58</v>
      </c>
      <c r="BC173" s="558"/>
      <c r="BD173" s="558"/>
      <c r="BE173" s="558"/>
      <c r="BF173" s="558"/>
      <c r="BG173" s="558"/>
      <c r="BH173" s="558"/>
      <c r="BI173" s="558"/>
      <c r="BJ173" s="558"/>
      <c r="BK173" s="558"/>
      <c r="BL173" s="558"/>
      <c r="BM173" s="558"/>
      <c r="BN173" s="558"/>
      <c r="BO173" s="558"/>
      <c r="BP173" s="558"/>
      <c r="BQ173" s="558"/>
      <c r="BR173" s="558"/>
      <c r="BS173" s="228"/>
      <c r="BT173" s="280"/>
      <c r="BU173" s="280"/>
      <c r="BV173" s="280"/>
      <c r="BW173" s="280"/>
      <c r="BX173" s="280"/>
      <c r="BY173" s="280"/>
      <c r="BZ173" s="280"/>
      <c r="CA173" s="280"/>
      <c r="CB173" s="280"/>
      <c r="CC173" s="280"/>
      <c r="CD173" s="280"/>
      <c r="CE173" s="280"/>
      <c r="CF173" s="280"/>
      <c r="CG173" s="280"/>
      <c r="CH173" s="280"/>
      <c r="CI173" s="280"/>
      <c r="CJ173" s="280"/>
      <c r="CK173" s="280"/>
      <c r="CL173" s="280"/>
      <c r="CM173" s="280"/>
      <c r="CN173" s="280"/>
      <c r="CO173" s="280"/>
      <c r="CW173" s="282"/>
      <c r="CX173" s="282"/>
    </row>
    <row r="174" spans="1:102" ht="12.75" customHeight="1">
      <c r="A174" s="26"/>
      <c r="B174" s="236" t="s">
        <v>36</v>
      </c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557" t="s">
        <v>58</v>
      </c>
      <c r="S174" s="558"/>
      <c r="T174" s="558"/>
      <c r="U174" s="558"/>
      <c r="V174" s="558"/>
      <c r="W174" s="558"/>
      <c r="X174" s="558"/>
      <c r="Y174" s="558"/>
      <c r="Z174" s="558"/>
      <c r="AA174" s="558"/>
      <c r="AB174" s="558"/>
      <c r="AC174" s="558"/>
      <c r="AD174" s="558"/>
      <c r="AE174" s="558"/>
      <c r="AF174" s="558"/>
      <c r="AG174" s="558"/>
      <c r="AH174" s="558"/>
      <c r="AI174" s="228"/>
      <c r="AJ174" s="280"/>
      <c r="AK174" s="26"/>
      <c r="AL174" s="236" t="s">
        <v>191</v>
      </c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557" t="s">
        <v>58</v>
      </c>
      <c r="BC174" s="558"/>
      <c r="BD174" s="558"/>
      <c r="BE174" s="558"/>
      <c r="BF174" s="558"/>
      <c r="BG174" s="558"/>
      <c r="BH174" s="558"/>
      <c r="BI174" s="558"/>
      <c r="BJ174" s="558"/>
      <c r="BK174" s="558"/>
      <c r="BL174" s="558"/>
      <c r="BM174" s="558"/>
      <c r="BN174" s="558"/>
      <c r="BO174" s="558"/>
      <c r="BP174" s="558"/>
      <c r="BQ174" s="558"/>
      <c r="BR174" s="558"/>
      <c r="BS174" s="228"/>
      <c r="BT174" s="280"/>
      <c r="BU174" s="280"/>
      <c r="BV174" s="280"/>
      <c r="BW174" s="280"/>
      <c r="BX174" s="280"/>
      <c r="BY174" s="280"/>
      <c r="BZ174" s="280"/>
      <c r="CA174" s="280"/>
      <c r="CB174" s="280"/>
      <c r="CC174" s="280"/>
      <c r="CD174" s="280"/>
      <c r="CE174" s="280"/>
      <c r="CF174" s="280"/>
      <c r="CG174" s="280"/>
      <c r="CH174" s="280"/>
      <c r="CI174" s="280"/>
      <c r="CJ174" s="280"/>
      <c r="CK174" s="280"/>
      <c r="CL174" s="280"/>
      <c r="CM174" s="280"/>
      <c r="CN174" s="280"/>
      <c r="CO174" s="280"/>
      <c r="CW174" s="282"/>
      <c r="CX174" s="282"/>
    </row>
    <row r="175" spans="1:102" ht="15">
      <c r="A175" s="26"/>
      <c r="B175" s="94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557" t="s">
        <v>58</v>
      </c>
      <c r="S175" s="558"/>
      <c r="T175" s="558"/>
      <c r="U175" s="558"/>
      <c r="V175" s="558"/>
      <c r="W175" s="558"/>
      <c r="X175" s="558"/>
      <c r="Y175" s="558"/>
      <c r="Z175" s="558"/>
      <c r="AA175" s="558"/>
      <c r="AB175" s="558"/>
      <c r="AC175" s="558"/>
      <c r="AD175" s="558"/>
      <c r="AE175" s="558"/>
      <c r="AF175" s="558"/>
      <c r="AG175" s="558"/>
      <c r="AH175" s="558"/>
      <c r="AI175" s="228"/>
      <c r="AJ175" s="280"/>
      <c r="AK175" s="26"/>
      <c r="AL175" s="94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557" t="s">
        <v>58</v>
      </c>
      <c r="BC175" s="558"/>
      <c r="BD175" s="558"/>
      <c r="BE175" s="558"/>
      <c r="BF175" s="558"/>
      <c r="BG175" s="558"/>
      <c r="BH175" s="558"/>
      <c r="BI175" s="558"/>
      <c r="BJ175" s="558"/>
      <c r="BK175" s="558"/>
      <c r="BL175" s="558"/>
      <c r="BM175" s="558"/>
      <c r="BN175" s="558"/>
      <c r="BO175" s="558"/>
      <c r="BP175" s="558"/>
      <c r="BQ175" s="558"/>
      <c r="BR175" s="558"/>
      <c r="BS175" s="228"/>
      <c r="BT175" s="280"/>
      <c r="BU175" s="280"/>
      <c r="BV175" s="280"/>
      <c r="BW175" s="280"/>
      <c r="BX175" s="280"/>
      <c r="BY175" s="280"/>
      <c r="BZ175" s="280"/>
      <c r="CA175" s="280"/>
      <c r="CB175" s="280"/>
      <c r="CC175" s="280"/>
      <c r="CD175" s="280"/>
      <c r="CE175" s="280"/>
      <c r="CF175" s="280"/>
      <c r="CG175" s="280"/>
      <c r="CH175" s="280"/>
      <c r="CI175" s="280"/>
      <c r="CJ175" s="280"/>
      <c r="CK175" s="280"/>
      <c r="CL175" s="280"/>
      <c r="CM175" s="280"/>
      <c r="CN175" s="280"/>
      <c r="CO175" s="280"/>
      <c r="CW175" s="282"/>
      <c r="CX175" s="282"/>
    </row>
    <row r="176" spans="1:102" ht="12.75" customHeight="1">
      <c r="A176" s="26"/>
      <c r="B176" s="236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557" t="s">
        <v>58</v>
      </c>
      <c r="S176" s="558"/>
      <c r="T176" s="558"/>
      <c r="U176" s="558"/>
      <c r="V176" s="558"/>
      <c r="W176" s="558"/>
      <c r="X176" s="558"/>
      <c r="Y176" s="558"/>
      <c r="Z176" s="558"/>
      <c r="AA176" s="558"/>
      <c r="AB176" s="558"/>
      <c r="AC176" s="558"/>
      <c r="AD176" s="558"/>
      <c r="AE176" s="558"/>
      <c r="AF176" s="558"/>
      <c r="AG176" s="558"/>
      <c r="AH176" s="558"/>
      <c r="AI176" s="228"/>
      <c r="AJ176" s="280"/>
      <c r="AK176" s="26"/>
      <c r="AL176" s="236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557" t="s">
        <v>58</v>
      </c>
      <c r="BC176" s="558"/>
      <c r="BD176" s="558"/>
      <c r="BE176" s="558"/>
      <c r="BF176" s="558"/>
      <c r="BG176" s="558"/>
      <c r="BH176" s="558"/>
      <c r="BI176" s="558"/>
      <c r="BJ176" s="558"/>
      <c r="BK176" s="558"/>
      <c r="BL176" s="558"/>
      <c r="BM176" s="558"/>
      <c r="BN176" s="558"/>
      <c r="BO176" s="558"/>
      <c r="BP176" s="558"/>
      <c r="BQ176" s="558"/>
      <c r="BR176" s="558"/>
      <c r="BS176" s="228"/>
      <c r="BT176" s="280"/>
      <c r="BU176" s="280"/>
      <c r="BV176" s="280"/>
      <c r="BW176" s="280"/>
      <c r="BX176" s="280"/>
      <c r="BY176" s="280"/>
      <c r="BZ176" s="280"/>
      <c r="CA176" s="280"/>
      <c r="CB176" s="280"/>
      <c r="CC176" s="280"/>
      <c r="CD176" s="280"/>
      <c r="CE176" s="280"/>
      <c r="CF176" s="280"/>
      <c r="CG176" s="280"/>
      <c r="CH176" s="280"/>
      <c r="CI176" s="280"/>
      <c r="CJ176" s="280"/>
      <c r="CK176" s="280"/>
      <c r="CL176" s="280"/>
      <c r="CM176" s="280"/>
      <c r="CN176" s="280"/>
      <c r="CO176" s="280"/>
    </row>
    <row r="177" spans="1:102" ht="12.75" customHeight="1">
      <c r="A177" s="26"/>
      <c r="B177" s="236" t="s">
        <v>37</v>
      </c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25"/>
      <c r="O177" s="225"/>
      <c r="P177" s="225"/>
      <c r="Q177" s="225"/>
      <c r="R177" s="557" t="s">
        <v>58</v>
      </c>
      <c r="S177" s="558"/>
      <c r="T177" s="558"/>
      <c r="U177" s="558"/>
      <c r="V177" s="558"/>
      <c r="W177" s="558"/>
      <c r="X177" s="558"/>
      <c r="Y177" s="558"/>
      <c r="Z177" s="558"/>
      <c r="AA177" s="558"/>
      <c r="AB177" s="558"/>
      <c r="AC177" s="558"/>
      <c r="AD177" s="558"/>
      <c r="AE177" s="558"/>
      <c r="AF177" s="558"/>
      <c r="AG177" s="558"/>
      <c r="AH177" s="558"/>
      <c r="AI177" s="228"/>
      <c r="AJ177" s="280"/>
      <c r="AK177" s="26"/>
      <c r="AL177" s="236" t="s">
        <v>237</v>
      </c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25"/>
      <c r="AY177" s="225"/>
      <c r="AZ177" s="225"/>
      <c r="BA177" s="225"/>
      <c r="BB177" s="557" t="s">
        <v>58</v>
      </c>
      <c r="BC177" s="558"/>
      <c r="BD177" s="558"/>
      <c r="BE177" s="558"/>
      <c r="BF177" s="558"/>
      <c r="BG177" s="558"/>
      <c r="BH177" s="558"/>
      <c r="BI177" s="558"/>
      <c r="BJ177" s="558"/>
      <c r="BK177" s="558"/>
      <c r="BL177" s="558"/>
      <c r="BM177" s="558"/>
      <c r="BN177" s="558"/>
      <c r="BO177" s="558"/>
      <c r="BP177" s="558"/>
      <c r="BQ177" s="558"/>
      <c r="BR177" s="558"/>
      <c r="BS177" s="228"/>
      <c r="BT177" s="280"/>
      <c r="BU177" s="280"/>
      <c r="BV177" s="280"/>
      <c r="BW177" s="280"/>
      <c r="BX177" s="280"/>
      <c r="BY177" s="280"/>
      <c r="BZ177" s="280"/>
      <c r="CA177" s="280"/>
      <c r="CB177" s="280"/>
      <c r="CC177" s="280"/>
      <c r="CD177" s="280"/>
      <c r="CE177" s="280"/>
      <c r="CF177" s="280"/>
      <c r="CG177" s="280"/>
      <c r="CH177" s="280"/>
      <c r="CI177" s="280"/>
      <c r="CJ177" s="280"/>
      <c r="CK177" s="280"/>
      <c r="CL177" s="280"/>
      <c r="CM177" s="280"/>
      <c r="CN177" s="280"/>
      <c r="CO177" s="280"/>
    </row>
    <row r="178" spans="1:102" ht="15">
      <c r="A178" s="26"/>
      <c r="B178" s="96" t="s">
        <v>122</v>
      </c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225"/>
      <c r="O178" s="225"/>
      <c r="P178" s="225"/>
      <c r="Q178" s="225"/>
      <c r="R178" s="557" t="s">
        <v>58</v>
      </c>
      <c r="S178" s="558"/>
      <c r="T178" s="558"/>
      <c r="U178" s="558"/>
      <c r="V178" s="558"/>
      <c r="W178" s="558"/>
      <c r="X178" s="558"/>
      <c r="Y178" s="558"/>
      <c r="Z178" s="558"/>
      <c r="AA178" s="558"/>
      <c r="AB178" s="558"/>
      <c r="AC178" s="558"/>
      <c r="AD178" s="558"/>
      <c r="AE178" s="558"/>
      <c r="AF178" s="558"/>
      <c r="AG178" s="558"/>
      <c r="AH178" s="558"/>
      <c r="AI178" s="228"/>
      <c r="AJ178" s="280"/>
      <c r="AK178" s="26"/>
      <c r="AL178" s="96" t="s">
        <v>238</v>
      </c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225"/>
      <c r="AY178" s="225"/>
      <c r="AZ178" s="225"/>
      <c r="BA178" s="225"/>
      <c r="BB178" s="557" t="s">
        <v>58</v>
      </c>
      <c r="BC178" s="558"/>
      <c r="BD178" s="558"/>
      <c r="BE178" s="558"/>
      <c r="BF178" s="558"/>
      <c r="BG178" s="558"/>
      <c r="BH178" s="558"/>
      <c r="BI178" s="558"/>
      <c r="BJ178" s="558"/>
      <c r="BK178" s="558"/>
      <c r="BL178" s="558"/>
      <c r="BM178" s="558"/>
      <c r="BN178" s="558"/>
      <c r="BO178" s="558"/>
      <c r="BP178" s="558"/>
      <c r="BQ178" s="558"/>
      <c r="BR178" s="558"/>
      <c r="BS178" s="228"/>
      <c r="BT178" s="280"/>
      <c r="BU178" s="280"/>
      <c r="BV178" s="280"/>
      <c r="BW178" s="280"/>
      <c r="BX178" s="280"/>
      <c r="BY178" s="280"/>
      <c r="BZ178" s="280"/>
      <c r="CA178" s="280"/>
      <c r="CB178" s="280"/>
      <c r="CC178" s="280"/>
      <c r="CD178" s="280"/>
      <c r="CE178" s="280"/>
      <c r="CF178" s="280"/>
      <c r="CG178" s="280"/>
      <c r="CH178" s="280"/>
      <c r="CI178" s="280"/>
      <c r="CJ178" s="280"/>
      <c r="CK178" s="280"/>
      <c r="CL178" s="280"/>
      <c r="CM178" s="280"/>
      <c r="CN178" s="280"/>
      <c r="CO178" s="280"/>
    </row>
    <row r="179" spans="1:102" ht="12.75" customHeight="1">
      <c r="A179" s="26"/>
      <c r="B179" s="9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557" t="s">
        <v>58</v>
      </c>
      <c r="S179" s="558"/>
      <c r="T179" s="558"/>
      <c r="U179" s="558"/>
      <c r="V179" s="558"/>
      <c r="W179" s="558"/>
      <c r="X179" s="558"/>
      <c r="Y179" s="558"/>
      <c r="Z179" s="558"/>
      <c r="AA179" s="558"/>
      <c r="AB179" s="558"/>
      <c r="AC179" s="558"/>
      <c r="AD179" s="558"/>
      <c r="AE179" s="558"/>
      <c r="AF179" s="558"/>
      <c r="AG179" s="558"/>
      <c r="AH179" s="558"/>
      <c r="AI179" s="228"/>
      <c r="AJ179" s="280"/>
      <c r="AK179" s="26"/>
      <c r="AL179" s="9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557" t="s">
        <v>58</v>
      </c>
      <c r="BC179" s="558"/>
      <c r="BD179" s="558"/>
      <c r="BE179" s="558"/>
      <c r="BF179" s="558"/>
      <c r="BG179" s="558"/>
      <c r="BH179" s="558"/>
      <c r="BI179" s="558"/>
      <c r="BJ179" s="558"/>
      <c r="BK179" s="558"/>
      <c r="BL179" s="558"/>
      <c r="BM179" s="558"/>
      <c r="BN179" s="558"/>
      <c r="BO179" s="558"/>
      <c r="BP179" s="558"/>
      <c r="BQ179" s="558"/>
      <c r="BR179" s="558"/>
      <c r="BS179" s="228"/>
      <c r="BT179" s="280"/>
      <c r="BU179" s="280"/>
      <c r="BV179" s="280"/>
      <c r="BW179" s="280"/>
      <c r="BX179" s="280"/>
      <c r="BY179" s="280"/>
      <c r="BZ179" s="280"/>
      <c r="CA179" s="280"/>
      <c r="CB179" s="280"/>
      <c r="CC179" s="280"/>
      <c r="CD179" s="280"/>
      <c r="CE179" s="280"/>
      <c r="CF179" s="280"/>
      <c r="CG179" s="280"/>
      <c r="CH179" s="280"/>
      <c r="CI179" s="280"/>
      <c r="CJ179" s="280"/>
      <c r="CK179" s="280"/>
      <c r="CL179" s="280"/>
      <c r="CM179" s="280"/>
      <c r="CN179" s="280"/>
      <c r="CO179" s="280"/>
      <c r="CW179" s="282"/>
      <c r="CX179" s="282"/>
    </row>
    <row r="180" spans="1:102" ht="12.75" customHeight="1">
      <c r="A180" s="26"/>
      <c r="B180" s="478" t="s">
        <v>150</v>
      </c>
      <c r="C180" s="478"/>
      <c r="D180" s="478"/>
      <c r="E180" s="478"/>
      <c r="F180" s="478"/>
      <c r="G180" s="478"/>
      <c r="H180" s="478"/>
      <c r="I180" s="478"/>
      <c r="J180" s="478"/>
      <c r="K180" s="478"/>
      <c r="L180" s="478"/>
      <c r="M180" s="478"/>
      <c r="N180" s="225"/>
      <c r="O180" s="225"/>
      <c r="P180" s="225"/>
      <c r="Q180" s="225"/>
      <c r="R180" s="557" t="s">
        <v>58</v>
      </c>
      <c r="S180" s="558"/>
      <c r="T180" s="558"/>
      <c r="U180" s="558"/>
      <c r="V180" s="558"/>
      <c r="W180" s="558"/>
      <c r="X180" s="558"/>
      <c r="Y180" s="558"/>
      <c r="Z180" s="558"/>
      <c r="AA180" s="558"/>
      <c r="AB180" s="558"/>
      <c r="AC180" s="558"/>
      <c r="AD180" s="558"/>
      <c r="AE180" s="558"/>
      <c r="AF180" s="558"/>
      <c r="AG180" s="558"/>
      <c r="AH180" s="558"/>
      <c r="AI180" s="228"/>
      <c r="AJ180" s="280"/>
      <c r="AK180" s="26"/>
      <c r="AL180" s="478" t="s">
        <v>239</v>
      </c>
      <c r="AM180" s="478"/>
      <c r="AN180" s="478"/>
      <c r="AO180" s="478"/>
      <c r="AP180" s="478"/>
      <c r="AQ180" s="478"/>
      <c r="AR180" s="478"/>
      <c r="AS180" s="478"/>
      <c r="AT180" s="478"/>
      <c r="AU180" s="478"/>
      <c r="AV180" s="478"/>
      <c r="AW180" s="478"/>
      <c r="AX180" s="478"/>
      <c r="AY180" s="478"/>
      <c r="AZ180" s="478"/>
      <c r="BA180" s="225"/>
      <c r="BB180" s="557" t="s">
        <v>58</v>
      </c>
      <c r="BC180" s="558"/>
      <c r="BD180" s="558"/>
      <c r="BE180" s="558"/>
      <c r="BF180" s="558"/>
      <c r="BG180" s="558"/>
      <c r="BH180" s="558"/>
      <c r="BI180" s="558"/>
      <c r="BJ180" s="558"/>
      <c r="BK180" s="558"/>
      <c r="BL180" s="558"/>
      <c r="BM180" s="558"/>
      <c r="BN180" s="558"/>
      <c r="BO180" s="558"/>
      <c r="BP180" s="558"/>
      <c r="BQ180" s="558"/>
      <c r="BR180" s="558"/>
      <c r="BS180" s="228"/>
      <c r="BT180" s="280"/>
      <c r="BU180" s="280"/>
      <c r="BV180" s="280"/>
      <c r="BW180" s="280"/>
      <c r="BX180" s="280"/>
      <c r="BY180" s="280"/>
      <c r="BZ180" s="280"/>
      <c r="CA180" s="280"/>
      <c r="CB180" s="280"/>
      <c r="CC180" s="280"/>
      <c r="CD180" s="280"/>
      <c r="CE180" s="280"/>
      <c r="CF180" s="280"/>
      <c r="CG180" s="280"/>
      <c r="CH180" s="280"/>
      <c r="CI180" s="280"/>
      <c r="CJ180" s="280"/>
      <c r="CK180" s="280"/>
      <c r="CL180" s="280"/>
      <c r="CM180" s="280"/>
      <c r="CN180" s="280"/>
      <c r="CO180" s="280"/>
      <c r="CW180" s="282"/>
      <c r="CX180" s="282"/>
    </row>
    <row r="181" spans="1:102" ht="15">
      <c r="A181" s="26"/>
      <c r="B181" s="478"/>
      <c r="C181" s="478"/>
      <c r="D181" s="478"/>
      <c r="E181" s="478"/>
      <c r="F181" s="478"/>
      <c r="G181" s="478"/>
      <c r="H181" s="478"/>
      <c r="I181" s="478"/>
      <c r="J181" s="478"/>
      <c r="K181" s="478"/>
      <c r="L181" s="478"/>
      <c r="M181" s="478"/>
      <c r="N181" s="225"/>
      <c r="O181" s="225"/>
      <c r="P181" s="225"/>
      <c r="Q181" s="225"/>
      <c r="R181" s="557" t="s">
        <v>58</v>
      </c>
      <c r="S181" s="558"/>
      <c r="T181" s="558"/>
      <c r="U181" s="558"/>
      <c r="V181" s="558"/>
      <c r="W181" s="558"/>
      <c r="X181" s="558"/>
      <c r="Y181" s="558"/>
      <c r="Z181" s="558"/>
      <c r="AA181" s="558"/>
      <c r="AB181" s="558"/>
      <c r="AC181" s="558"/>
      <c r="AD181" s="558"/>
      <c r="AE181" s="558"/>
      <c r="AF181" s="558"/>
      <c r="AG181" s="558"/>
      <c r="AH181" s="558"/>
      <c r="AI181" s="228"/>
      <c r="AJ181" s="280"/>
      <c r="AK181" s="26"/>
      <c r="AL181" s="478"/>
      <c r="AM181" s="478"/>
      <c r="AN181" s="478"/>
      <c r="AO181" s="478"/>
      <c r="AP181" s="478"/>
      <c r="AQ181" s="478"/>
      <c r="AR181" s="478"/>
      <c r="AS181" s="478"/>
      <c r="AT181" s="478"/>
      <c r="AU181" s="478"/>
      <c r="AV181" s="478"/>
      <c r="AW181" s="478"/>
      <c r="AX181" s="478"/>
      <c r="AY181" s="478"/>
      <c r="AZ181" s="478"/>
      <c r="BA181" s="225"/>
      <c r="BB181" s="557" t="s">
        <v>58</v>
      </c>
      <c r="BC181" s="558"/>
      <c r="BD181" s="558"/>
      <c r="BE181" s="558"/>
      <c r="BF181" s="558"/>
      <c r="BG181" s="558"/>
      <c r="BH181" s="558"/>
      <c r="BI181" s="558"/>
      <c r="BJ181" s="558"/>
      <c r="BK181" s="558"/>
      <c r="BL181" s="558"/>
      <c r="BM181" s="558"/>
      <c r="BN181" s="558"/>
      <c r="BO181" s="558"/>
      <c r="BP181" s="558"/>
      <c r="BQ181" s="558"/>
      <c r="BR181" s="558"/>
      <c r="BS181" s="228"/>
      <c r="BT181" s="280"/>
      <c r="BU181" s="280"/>
      <c r="BV181" s="280"/>
      <c r="BW181" s="280"/>
      <c r="BX181" s="280"/>
      <c r="BY181" s="280"/>
      <c r="BZ181" s="280"/>
      <c r="CA181" s="280"/>
      <c r="CB181" s="280"/>
      <c r="CC181" s="280"/>
      <c r="CD181" s="280"/>
      <c r="CE181" s="280"/>
      <c r="CF181" s="280"/>
      <c r="CG181" s="280"/>
      <c r="CH181" s="280"/>
      <c r="CI181" s="280"/>
      <c r="CJ181" s="280"/>
      <c r="CK181" s="280"/>
      <c r="CL181" s="280"/>
      <c r="CM181" s="280"/>
      <c r="CN181" s="280"/>
      <c r="CO181" s="280"/>
      <c r="CW181" s="282"/>
      <c r="CX181" s="282"/>
    </row>
    <row r="182" spans="1:102" ht="15">
      <c r="A182" s="26"/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25"/>
      <c r="O182" s="225"/>
      <c r="P182" s="225"/>
      <c r="Q182" s="225"/>
      <c r="R182" s="557" t="s">
        <v>58</v>
      </c>
      <c r="S182" s="558"/>
      <c r="T182" s="558"/>
      <c r="U182" s="558"/>
      <c r="V182" s="558"/>
      <c r="W182" s="558"/>
      <c r="X182" s="558"/>
      <c r="Y182" s="558"/>
      <c r="Z182" s="558"/>
      <c r="AA182" s="558"/>
      <c r="AB182" s="558"/>
      <c r="AC182" s="558"/>
      <c r="AD182" s="558"/>
      <c r="AE182" s="558"/>
      <c r="AF182" s="558"/>
      <c r="AG182" s="558"/>
      <c r="AH182" s="558"/>
      <c r="AI182" s="228"/>
      <c r="AJ182" s="280"/>
      <c r="AK182" s="26"/>
      <c r="AL182" s="219"/>
      <c r="AM182" s="219"/>
      <c r="AN182" s="219"/>
      <c r="AO182" s="219"/>
      <c r="AP182" s="219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9"/>
      <c r="BA182" s="225"/>
      <c r="BB182" s="557" t="s">
        <v>58</v>
      </c>
      <c r="BC182" s="558"/>
      <c r="BD182" s="558"/>
      <c r="BE182" s="558"/>
      <c r="BF182" s="558"/>
      <c r="BG182" s="558"/>
      <c r="BH182" s="558"/>
      <c r="BI182" s="558"/>
      <c r="BJ182" s="558"/>
      <c r="BK182" s="558"/>
      <c r="BL182" s="558"/>
      <c r="BM182" s="558"/>
      <c r="BN182" s="558"/>
      <c r="BO182" s="558"/>
      <c r="BP182" s="558"/>
      <c r="BQ182" s="558"/>
      <c r="BR182" s="558"/>
      <c r="BS182" s="228"/>
      <c r="BT182" s="280"/>
      <c r="BU182" s="280"/>
      <c r="BV182" s="280"/>
      <c r="BW182" s="280"/>
      <c r="BX182" s="280"/>
      <c r="BY182" s="280"/>
      <c r="BZ182" s="280"/>
      <c r="CA182" s="280"/>
      <c r="CB182" s="280"/>
      <c r="CC182" s="280"/>
      <c r="CD182" s="280"/>
      <c r="CE182" s="280"/>
      <c r="CF182" s="280"/>
      <c r="CG182" s="280"/>
      <c r="CH182" s="280"/>
      <c r="CI182" s="280"/>
      <c r="CJ182" s="280"/>
      <c r="CK182" s="280"/>
      <c r="CL182" s="280"/>
      <c r="CM182" s="280"/>
      <c r="CN182" s="280"/>
      <c r="CO182" s="280"/>
      <c r="CW182" s="282"/>
      <c r="CX182" s="282"/>
    </row>
    <row r="183" spans="1:102" ht="15">
      <c r="A183" s="26"/>
      <c r="B183" s="223" t="s">
        <v>767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25"/>
      <c r="O183" s="225"/>
      <c r="P183" s="225"/>
      <c r="Q183" s="225"/>
      <c r="R183" s="557" t="s">
        <v>58</v>
      </c>
      <c r="S183" s="558"/>
      <c r="T183" s="558"/>
      <c r="U183" s="558"/>
      <c r="V183" s="558"/>
      <c r="W183" s="558"/>
      <c r="X183" s="558"/>
      <c r="Y183" s="558"/>
      <c r="Z183" s="558"/>
      <c r="AA183" s="558"/>
      <c r="AB183" s="558"/>
      <c r="AC183" s="558"/>
      <c r="AD183" s="558"/>
      <c r="AE183" s="558"/>
      <c r="AF183" s="558"/>
      <c r="AG183" s="558"/>
      <c r="AH183" s="558"/>
      <c r="AI183" s="228"/>
      <c r="AJ183" s="280"/>
      <c r="AK183" s="26"/>
      <c r="AL183" s="223" t="s">
        <v>766</v>
      </c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19"/>
      <c r="AY183" s="219"/>
      <c r="AZ183" s="219"/>
      <c r="BA183" s="225"/>
      <c r="BB183" s="557" t="s">
        <v>58</v>
      </c>
      <c r="BC183" s="558"/>
      <c r="BD183" s="558"/>
      <c r="BE183" s="558"/>
      <c r="BF183" s="558"/>
      <c r="BG183" s="558"/>
      <c r="BH183" s="558"/>
      <c r="BI183" s="558"/>
      <c r="BJ183" s="558"/>
      <c r="BK183" s="558"/>
      <c r="BL183" s="558"/>
      <c r="BM183" s="558"/>
      <c r="BN183" s="558"/>
      <c r="BO183" s="558"/>
      <c r="BP183" s="558"/>
      <c r="BQ183" s="558"/>
      <c r="BR183" s="558"/>
      <c r="BS183" s="228"/>
      <c r="BT183" s="280"/>
      <c r="BU183" s="280"/>
      <c r="BV183" s="280"/>
      <c r="BW183" s="280"/>
      <c r="BX183" s="280"/>
      <c r="BY183" s="280"/>
      <c r="BZ183" s="280"/>
      <c r="CA183" s="280"/>
      <c r="CB183" s="280"/>
      <c r="CC183" s="280"/>
      <c r="CD183" s="280"/>
      <c r="CE183" s="280"/>
      <c r="CF183" s="280"/>
      <c r="CG183" s="280"/>
      <c r="CH183" s="280"/>
      <c r="CI183" s="280"/>
      <c r="CJ183" s="280"/>
      <c r="CK183" s="280"/>
      <c r="CL183" s="280"/>
      <c r="CM183" s="280"/>
      <c r="CN183" s="280"/>
      <c r="CO183" s="280"/>
      <c r="CW183" s="282"/>
      <c r="CX183" s="282"/>
    </row>
    <row r="184" spans="1:102" ht="12.75" customHeight="1">
      <c r="A184" s="26"/>
      <c r="B184" s="9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8"/>
      <c r="AF184" s="228"/>
      <c r="AG184" s="228"/>
      <c r="AH184" s="228"/>
      <c r="AI184" s="228"/>
      <c r="AJ184" s="280"/>
      <c r="AK184" s="26"/>
      <c r="AL184" s="9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5"/>
      <c r="BI184" s="225"/>
      <c r="BJ184" s="225"/>
      <c r="BK184" s="225"/>
      <c r="BL184" s="225"/>
      <c r="BM184" s="225"/>
      <c r="BN184" s="225"/>
      <c r="BO184" s="228"/>
      <c r="BP184" s="228"/>
      <c r="BQ184" s="228"/>
      <c r="BR184" s="228"/>
      <c r="BS184" s="228"/>
      <c r="BT184" s="280"/>
      <c r="BU184" s="280"/>
      <c r="BV184" s="280"/>
      <c r="BW184" s="280"/>
      <c r="BX184" s="280"/>
      <c r="BY184" s="280"/>
      <c r="BZ184" s="280"/>
      <c r="CA184" s="280"/>
      <c r="CB184" s="280"/>
      <c r="CC184" s="280"/>
      <c r="CD184" s="280"/>
      <c r="CE184" s="280"/>
      <c r="CF184" s="280"/>
      <c r="CG184" s="280"/>
      <c r="CH184" s="280"/>
      <c r="CI184" s="280"/>
      <c r="CJ184" s="280"/>
      <c r="CK184" s="280"/>
      <c r="CL184" s="280"/>
      <c r="CM184" s="280"/>
      <c r="CN184" s="280"/>
      <c r="CO184" s="280"/>
      <c r="CW184" s="282"/>
      <c r="CX184" s="282"/>
    </row>
    <row r="185" spans="1:102" ht="12.75" customHeight="1">
      <c r="A185" s="26"/>
      <c r="B185" s="57" t="s">
        <v>38</v>
      </c>
      <c r="C185" s="58" t="s">
        <v>15</v>
      </c>
      <c r="D185" s="26"/>
      <c r="E185" s="26"/>
      <c r="F185" s="26"/>
      <c r="G185" s="26"/>
      <c r="H185" s="26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228"/>
      <c r="AJ185" s="280"/>
      <c r="AK185" s="26"/>
      <c r="AL185" s="57" t="s">
        <v>38</v>
      </c>
      <c r="AM185" s="58" t="s">
        <v>178</v>
      </c>
      <c r="AN185" s="26"/>
      <c r="AO185" s="26"/>
      <c r="AP185" s="26"/>
      <c r="AQ185" s="26"/>
      <c r="AR185" s="26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228"/>
      <c r="BT185" s="280"/>
      <c r="BU185" s="280"/>
      <c r="BV185" s="280"/>
      <c r="BW185" s="280"/>
      <c r="BX185" s="280"/>
      <c r="BY185" s="280"/>
      <c r="BZ185" s="280"/>
      <c r="CA185" s="280"/>
      <c r="CB185" s="280"/>
      <c r="CC185" s="280"/>
      <c r="CD185" s="280"/>
      <c r="CE185" s="280"/>
      <c r="CF185" s="280"/>
      <c r="CG185" s="280"/>
      <c r="CH185" s="280"/>
      <c r="CI185" s="280"/>
      <c r="CJ185" s="280"/>
      <c r="CK185" s="280"/>
      <c r="CL185" s="280"/>
      <c r="CM185" s="280"/>
      <c r="CN185" s="280"/>
      <c r="CO185" s="280"/>
      <c r="CW185" s="282"/>
      <c r="CX185" s="282"/>
    </row>
    <row r="186" spans="1:102" ht="12.75" customHeight="1">
      <c r="A186" s="26"/>
      <c r="B186" s="57"/>
      <c r="C186" s="58"/>
      <c r="D186" s="26"/>
      <c r="E186" s="26"/>
      <c r="F186" s="26"/>
      <c r="G186" s="26"/>
      <c r="H186" s="26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228"/>
      <c r="AJ186" s="280"/>
      <c r="AK186" s="26"/>
      <c r="AL186" s="57"/>
      <c r="AM186" s="58"/>
      <c r="AN186" s="26"/>
      <c r="AO186" s="26"/>
      <c r="AP186" s="26"/>
      <c r="AQ186" s="26"/>
      <c r="AR186" s="26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228"/>
      <c r="BT186" s="280"/>
      <c r="BU186" s="280"/>
      <c r="BV186" s="280"/>
      <c r="BW186" s="280"/>
      <c r="BX186" s="280"/>
      <c r="BY186" s="280"/>
      <c r="BZ186" s="280"/>
      <c r="CA186" s="280"/>
      <c r="CB186" s="280"/>
      <c r="CC186" s="280"/>
      <c r="CD186" s="280"/>
      <c r="CE186" s="280"/>
      <c r="CF186" s="280"/>
      <c r="CG186" s="280"/>
      <c r="CH186" s="280"/>
      <c r="CI186" s="280"/>
      <c r="CJ186" s="280"/>
      <c r="CK186" s="280"/>
      <c r="CL186" s="280"/>
      <c r="CM186" s="280"/>
      <c r="CN186" s="280"/>
      <c r="CO186" s="280"/>
      <c r="CW186" s="282"/>
      <c r="CX186" s="282"/>
    </row>
    <row r="187" spans="1:102" ht="12.75" customHeight="1">
      <c r="A187" s="26"/>
      <c r="B187" s="476" t="s">
        <v>545</v>
      </c>
      <c r="C187" s="476"/>
      <c r="D187" s="476"/>
      <c r="E187" s="476"/>
      <c r="F187" s="476"/>
      <c r="G187" s="476"/>
      <c r="H187" s="476"/>
      <c r="I187" s="476"/>
      <c r="J187" s="476"/>
      <c r="K187" s="476"/>
      <c r="L187" s="476"/>
      <c r="M187" s="476"/>
      <c r="N187" s="476"/>
      <c r="O187" s="476"/>
      <c r="P187" s="476"/>
      <c r="Q187" s="65"/>
      <c r="R187" s="65" t="s">
        <v>85</v>
      </c>
      <c r="S187" s="65"/>
      <c r="T187" s="65"/>
      <c r="U187" s="65"/>
      <c r="V187" s="65"/>
      <c r="W187" s="73"/>
      <c r="X187" s="73"/>
      <c r="Y187" s="91" t="s">
        <v>30</v>
      </c>
      <c r="Z187" s="91"/>
      <c r="AA187" s="91"/>
      <c r="AB187" s="91"/>
      <c r="AC187" s="91"/>
      <c r="AD187" s="91" t="s">
        <v>31</v>
      </c>
      <c r="AE187" s="91"/>
      <c r="AF187" s="91"/>
      <c r="AG187" s="91"/>
      <c r="AH187" s="91"/>
      <c r="AI187" s="228"/>
      <c r="AJ187" s="280"/>
      <c r="AK187" s="26"/>
      <c r="AL187" s="476" t="s">
        <v>544</v>
      </c>
      <c r="AM187" s="476"/>
      <c r="AN187" s="476"/>
      <c r="AO187" s="476"/>
      <c r="AP187" s="476"/>
      <c r="AQ187" s="476"/>
      <c r="AR187" s="476"/>
      <c r="AS187" s="476"/>
      <c r="AT187" s="476"/>
      <c r="AU187" s="476"/>
      <c r="AV187" s="476"/>
      <c r="AW187" s="476"/>
      <c r="AX187" s="476"/>
      <c r="AY187" s="476"/>
      <c r="AZ187" s="476"/>
      <c r="BA187" s="65"/>
      <c r="BB187" s="65" t="s">
        <v>85</v>
      </c>
      <c r="BC187" s="65"/>
      <c r="BD187" s="65"/>
      <c r="BE187" s="65"/>
      <c r="BF187" s="65"/>
      <c r="BG187" s="73"/>
      <c r="BH187" s="73"/>
      <c r="BI187" s="91" t="s">
        <v>186</v>
      </c>
      <c r="BJ187" s="91"/>
      <c r="BK187" s="91"/>
      <c r="BL187" s="91"/>
      <c r="BM187" s="91"/>
      <c r="BN187" s="91" t="s">
        <v>187</v>
      </c>
      <c r="BO187" s="91"/>
      <c r="BP187" s="91"/>
      <c r="BQ187" s="91"/>
      <c r="BR187" s="91"/>
      <c r="BS187" s="228"/>
      <c r="BT187" s="280"/>
      <c r="BU187" s="280"/>
      <c r="BV187" s="280"/>
      <c r="BW187" s="280"/>
      <c r="BX187" s="280"/>
      <c r="BY187" s="280"/>
      <c r="BZ187" s="280"/>
      <c r="CA187" s="280"/>
      <c r="CB187" s="280"/>
      <c r="CC187" s="280"/>
      <c r="CD187" s="280"/>
      <c r="CE187" s="280"/>
      <c r="CF187" s="280"/>
      <c r="CG187" s="280"/>
      <c r="CH187" s="280"/>
      <c r="CI187" s="280"/>
      <c r="CJ187" s="280"/>
      <c r="CK187" s="280"/>
      <c r="CL187" s="280"/>
      <c r="CM187" s="280"/>
      <c r="CN187" s="280"/>
      <c r="CO187" s="280"/>
      <c r="CW187" s="282"/>
      <c r="CX187" s="282"/>
    </row>
    <row r="188" spans="1:102" ht="12.75" customHeight="1">
      <c r="A188" s="26"/>
      <c r="B188" s="476"/>
      <c r="C188" s="476"/>
      <c r="D188" s="476"/>
      <c r="E188" s="476"/>
      <c r="F188" s="476"/>
      <c r="G188" s="476"/>
      <c r="H188" s="476"/>
      <c r="I188" s="476"/>
      <c r="J188" s="476"/>
      <c r="K188" s="476"/>
      <c r="L188" s="476"/>
      <c r="M188" s="476"/>
      <c r="N188" s="476"/>
      <c r="O188" s="476"/>
      <c r="P188" s="476"/>
      <c r="Q188" s="65"/>
      <c r="R188" s="65" t="s">
        <v>543</v>
      </c>
      <c r="S188" s="65"/>
      <c r="T188" s="65"/>
      <c r="U188" s="65"/>
      <c r="V188" s="65"/>
      <c r="W188" s="73"/>
      <c r="X188" s="73"/>
      <c r="Y188" s="91" t="s">
        <v>30</v>
      </c>
      <c r="Z188" s="91"/>
      <c r="AA188" s="91"/>
      <c r="AB188" s="91"/>
      <c r="AC188" s="91"/>
      <c r="AD188" s="91" t="s">
        <v>31</v>
      </c>
      <c r="AE188" s="91"/>
      <c r="AF188" s="91"/>
      <c r="AG188" s="91"/>
      <c r="AH188" s="91"/>
      <c r="AI188" s="228"/>
      <c r="AJ188" s="280"/>
      <c r="AK188" s="26"/>
      <c r="AL188" s="476"/>
      <c r="AM188" s="476"/>
      <c r="AN188" s="476"/>
      <c r="AO188" s="476"/>
      <c r="AP188" s="476"/>
      <c r="AQ188" s="476"/>
      <c r="AR188" s="476"/>
      <c r="AS188" s="476"/>
      <c r="AT188" s="476"/>
      <c r="AU188" s="476"/>
      <c r="AV188" s="476"/>
      <c r="AW188" s="476"/>
      <c r="AX188" s="476"/>
      <c r="AY188" s="476"/>
      <c r="AZ188" s="476"/>
      <c r="BA188" s="65"/>
      <c r="BB188" s="65" t="s">
        <v>543</v>
      </c>
      <c r="BC188" s="65"/>
      <c r="BD188" s="65"/>
      <c r="BE188" s="65"/>
      <c r="BF188" s="65"/>
      <c r="BG188" s="73"/>
      <c r="BH188" s="73"/>
      <c r="BI188" s="91" t="s">
        <v>186</v>
      </c>
      <c r="BJ188" s="91"/>
      <c r="BK188" s="91"/>
      <c r="BL188" s="91"/>
      <c r="BM188" s="91"/>
      <c r="BN188" s="91" t="s">
        <v>187</v>
      </c>
      <c r="BO188" s="91"/>
      <c r="BP188" s="91"/>
      <c r="BQ188" s="91"/>
      <c r="BR188" s="91"/>
      <c r="BS188" s="228"/>
      <c r="BT188" s="280"/>
      <c r="BU188" s="280"/>
      <c r="BV188" s="280"/>
      <c r="BW188" s="280"/>
      <c r="BX188" s="280"/>
      <c r="BY188" s="280"/>
      <c r="BZ188" s="280"/>
      <c r="CA188" s="280"/>
      <c r="CB188" s="280"/>
      <c r="CC188" s="280"/>
      <c r="CD188" s="280"/>
      <c r="CE188" s="280"/>
      <c r="CF188" s="280"/>
      <c r="CG188" s="280"/>
      <c r="CH188" s="280"/>
      <c r="CI188" s="280"/>
      <c r="CJ188" s="280"/>
      <c r="CK188" s="280"/>
      <c r="CL188" s="280"/>
      <c r="CM188" s="280"/>
      <c r="CN188" s="280"/>
      <c r="CO188" s="280"/>
      <c r="CW188" s="282"/>
      <c r="CX188" s="282"/>
    </row>
    <row r="189" spans="1:102" ht="12.75" customHeight="1">
      <c r="A189" s="26"/>
      <c r="B189" s="476"/>
      <c r="C189" s="476"/>
      <c r="D189" s="476"/>
      <c r="E189" s="476"/>
      <c r="F189" s="476"/>
      <c r="G189" s="476"/>
      <c r="H189" s="476"/>
      <c r="I189" s="476"/>
      <c r="J189" s="476"/>
      <c r="K189" s="476"/>
      <c r="L189" s="476"/>
      <c r="M189" s="476"/>
      <c r="N189" s="476"/>
      <c r="O189" s="476"/>
      <c r="P189" s="476"/>
      <c r="Q189" s="65"/>
      <c r="R189" s="65" t="s">
        <v>86</v>
      </c>
      <c r="S189" s="65"/>
      <c r="T189" s="65"/>
      <c r="U189" s="65"/>
      <c r="V189" s="65"/>
      <c r="W189" s="73"/>
      <c r="X189" s="73"/>
      <c r="Y189" s="91" t="s">
        <v>30</v>
      </c>
      <c r="Z189" s="91"/>
      <c r="AA189" s="91"/>
      <c r="AB189" s="91"/>
      <c r="AC189" s="91"/>
      <c r="AD189" s="91" t="s">
        <v>31</v>
      </c>
      <c r="AE189" s="91"/>
      <c r="AF189" s="91"/>
      <c r="AG189" s="91"/>
      <c r="AH189" s="91"/>
      <c r="AI189" s="228"/>
      <c r="AJ189" s="280"/>
      <c r="AK189" s="26"/>
      <c r="AL189" s="476"/>
      <c r="AM189" s="476"/>
      <c r="AN189" s="476"/>
      <c r="AO189" s="476"/>
      <c r="AP189" s="476"/>
      <c r="AQ189" s="476"/>
      <c r="AR189" s="476"/>
      <c r="AS189" s="476"/>
      <c r="AT189" s="476"/>
      <c r="AU189" s="476"/>
      <c r="AV189" s="476"/>
      <c r="AW189" s="476"/>
      <c r="AX189" s="476"/>
      <c r="AY189" s="476"/>
      <c r="AZ189" s="476"/>
      <c r="BA189" s="65"/>
      <c r="BB189" s="65" t="s">
        <v>86</v>
      </c>
      <c r="BC189" s="65"/>
      <c r="BD189" s="65"/>
      <c r="BE189" s="65"/>
      <c r="BF189" s="65"/>
      <c r="BG189" s="73"/>
      <c r="BH189" s="73"/>
      <c r="BI189" s="91" t="s">
        <v>186</v>
      </c>
      <c r="BJ189" s="91"/>
      <c r="BK189" s="91"/>
      <c r="BL189" s="91"/>
      <c r="BM189" s="91"/>
      <c r="BN189" s="91" t="s">
        <v>187</v>
      </c>
      <c r="BO189" s="91"/>
      <c r="BP189" s="91"/>
      <c r="BQ189" s="91"/>
      <c r="BR189" s="91"/>
      <c r="BS189" s="228"/>
      <c r="BT189" s="280"/>
      <c r="BU189" s="280"/>
      <c r="BV189" s="280"/>
      <c r="BW189" s="280"/>
      <c r="BX189" s="280"/>
      <c r="BY189" s="280"/>
      <c r="BZ189" s="280"/>
      <c r="CA189" s="280"/>
      <c r="CB189" s="280"/>
      <c r="CC189" s="280"/>
      <c r="CD189" s="280"/>
      <c r="CE189" s="280"/>
      <c r="CF189" s="280"/>
      <c r="CG189" s="280"/>
      <c r="CH189" s="280"/>
      <c r="CI189" s="280"/>
      <c r="CJ189" s="280"/>
      <c r="CK189" s="280"/>
      <c r="CL189" s="280"/>
      <c r="CM189" s="280"/>
      <c r="CN189" s="280"/>
      <c r="CO189" s="280"/>
      <c r="CW189" s="282"/>
      <c r="CX189" s="282"/>
    </row>
    <row r="190" spans="1:102" ht="12.75" customHeight="1">
      <c r="A190" s="26"/>
      <c r="B190" s="57"/>
      <c r="C190" s="58"/>
      <c r="D190" s="26"/>
      <c r="E190" s="26"/>
      <c r="F190" s="26"/>
      <c r="G190" s="26"/>
      <c r="H190" s="26"/>
      <c r="I190" s="65"/>
      <c r="J190" s="65"/>
      <c r="K190" s="65"/>
      <c r="L190" s="65"/>
      <c r="M190" s="65"/>
      <c r="N190" s="65"/>
      <c r="O190" s="65"/>
      <c r="P190" s="65"/>
      <c r="Q190" s="65"/>
      <c r="R190" s="65" t="s">
        <v>501</v>
      </c>
      <c r="S190" s="65"/>
      <c r="T190" s="65"/>
      <c r="U190" s="65"/>
      <c r="V190" s="65"/>
      <c r="W190" s="73"/>
      <c r="X190" s="73"/>
      <c r="Y190" s="91" t="s">
        <v>30</v>
      </c>
      <c r="Z190" s="91"/>
      <c r="AA190" s="91"/>
      <c r="AB190" s="91"/>
      <c r="AC190" s="91"/>
      <c r="AD190" s="91" t="s">
        <v>31</v>
      </c>
      <c r="AE190" s="91"/>
      <c r="AF190" s="91"/>
      <c r="AG190" s="91"/>
      <c r="AH190" s="91"/>
      <c r="AI190" s="228"/>
      <c r="AJ190" s="280"/>
      <c r="AK190" s="26"/>
      <c r="AL190" s="57"/>
      <c r="AM190" s="58"/>
      <c r="AN190" s="26"/>
      <c r="AO190" s="26"/>
      <c r="AP190" s="26"/>
      <c r="AQ190" s="26"/>
      <c r="AR190" s="26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 t="s">
        <v>501</v>
      </c>
      <c r="BC190" s="65"/>
      <c r="BD190" s="65"/>
      <c r="BE190" s="65"/>
      <c r="BF190" s="65"/>
      <c r="BG190" s="73"/>
      <c r="BH190" s="73"/>
      <c r="BI190" s="91" t="s">
        <v>186</v>
      </c>
      <c r="BJ190" s="91"/>
      <c r="BK190" s="91"/>
      <c r="BL190" s="91"/>
      <c r="BM190" s="91"/>
      <c r="BN190" s="91" t="s">
        <v>187</v>
      </c>
      <c r="BO190" s="91"/>
      <c r="BP190" s="91"/>
      <c r="BQ190" s="91"/>
      <c r="BR190" s="91"/>
      <c r="BS190" s="228"/>
      <c r="BT190" s="280"/>
      <c r="BU190" s="280"/>
      <c r="BV190" s="280"/>
      <c r="BW190" s="280"/>
      <c r="BX190" s="280"/>
      <c r="BY190" s="280"/>
      <c r="BZ190" s="280"/>
      <c r="CA190" s="280"/>
      <c r="CB190" s="280"/>
      <c r="CC190" s="280"/>
      <c r="CD190" s="280"/>
      <c r="CE190" s="280"/>
      <c r="CF190" s="280"/>
      <c r="CG190" s="280"/>
      <c r="CH190" s="280"/>
      <c r="CI190" s="280"/>
      <c r="CJ190" s="280"/>
      <c r="CK190" s="280"/>
      <c r="CL190" s="280"/>
      <c r="CM190" s="280"/>
      <c r="CN190" s="280"/>
      <c r="CO190" s="280"/>
      <c r="CW190" s="282"/>
      <c r="CX190" s="282"/>
    </row>
    <row r="191" spans="1:102" ht="12.75" customHeight="1">
      <c r="A191" s="26"/>
      <c r="B191" s="57"/>
      <c r="C191" s="58"/>
      <c r="D191" s="26"/>
      <c r="E191" s="26"/>
      <c r="F191" s="26"/>
      <c r="G191" s="26"/>
      <c r="H191" s="26"/>
      <c r="I191" s="65"/>
      <c r="J191" s="65"/>
      <c r="K191" s="65"/>
      <c r="L191" s="65"/>
      <c r="M191" s="65"/>
      <c r="N191" s="65"/>
      <c r="O191" s="65"/>
      <c r="P191" s="65"/>
      <c r="Q191" s="65"/>
      <c r="R191" s="65" t="s">
        <v>801</v>
      </c>
      <c r="S191" s="65"/>
      <c r="T191" s="65"/>
      <c r="U191" s="65"/>
      <c r="V191" s="65"/>
      <c r="W191" s="73"/>
      <c r="X191" s="73"/>
      <c r="Y191" s="91" t="s">
        <v>30</v>
      </c>
      <c r="Z191" s="91"/>
      <c r="AA191" s="91"/>
      <c r="AB191" s="91"/>
      <c r="AC191" s="91"/>
      <c r="AD191" s="91" t="s">
        <v>31</v>
      </c>
      <c r="AE191" s="91"/>
      <c r="AF191" s="91"/>
      <c r="AG191" s="91"/>
      <c r="AH191" s="91"/>
      <c r="AI191" s="458"/>
      <c r="AJ191" s="280"/>
      <c r="AK191" s="26"/>
      <c r="AL191" s="57"/>
      <c r="AM191" s="58"/>
      <c r="AN191" s="26"/>
      <c r="AO191" s="26"/>
      <c r="AP191" s="26"/>
      <c r="AQ191" s="26"/>
      <c r="AR191" s="26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 t="s">
        <v>801</v>
      </c>
      <c r="BC191" s="65"/>
      <c r="BD191" s="65"/>
      <c r="BE191" s="65"/>
      <c r="BF191" s="65"/>
      <c r="BG191" s="73"/>
      <c r="BH191" s="73"/>
      <c r="BI191" s="91" t="s">
        <v>186</v>
      </c>
      <c r="BJ191" s="91"/>
      <c r="BK191" s="91"/>
      <c r="BL191" s="91"/>
      <c r="BM191" s="91"/>
      <c r="BN191" s="91" t="s">
        <v>187</v>
      </c>
      <c r="BO191" s="91"/>
      <c r="BP191" s="91"/>
      <c r="BQ191" s="91"/>
      <c r="BR191" s="91"/>
      <c r="BS191" s="458"/>
      <c r="BT191" s="280"/>
      <c r="BU191" s="280"/>
      <c r="BV191" s="280"/>
      <c r="BW191" s="280"/>
      <c r="BX191" s="280"/>
      <c r="BY191" s="280"/>
      <c r="BZ191" s="280"/>
      <c r="CA191" s="280"/>
      <c r="CB191" s="280"/>
      <c r="CC191" s="280"/>
      <c r="CD191" s="280"/>
      <c r="CE191" s="280"/>
      <c r="CF191" s="280"/>
      <c r="CG191" s="280"/>
      <c r="CH191" s="280"/>
      <c r="CI191" s="280"/>
      <c r="CJ191" s="280"/>
      <c r="CK191" s="280"/>
      <c r="CL191" s="280"/>
      <c r="CM191" s="280"/>
      <c r="CN191" s="280"/>
      <c r="CO191" s="280"/>
      <c r="CW191" s="282"/>
      <c r="CX191" s="282"/>
    </row>
    <row r="192" spans="1:102" ht="12.75" customHeight="1">
      <c r="A192" s="26"/>
      <c r="B192" s="57"/>
      <c r="C192" s="58"/>
      <c r="D192" s="26"/>
      <c r="E192" s="26"/>
      <c r="F192" s="26"/>
      <c r="G192" s="26"/>
      <c r="H192" s="26"/>
      <c r="I192" s="65"/>
      <c r="J192" s="65"/>
      <c r="K192" s="65"/>
      <c r="L192" s="65"/>
      <c r="M192" s="65"/>
      <c r="N192" s="65"/>
      <c r="O192" s="65"/>
      <c r="P192" s="65"/>
      <c r="Q192" s="65"/>
      <c r="R192" s="65" t="s">
        <v>546</v>
      </c>
      <c r="S192" s="65"/>
      <c r="T192" s="65"/>
      <c r="U192" s="170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28"/>
      <c r="AJ192" s="280"/>
      <c r="AK192" s="26"/>
      <c r="AL192" s="57"/>
      <c r="AM192" s="58"/>
      <c r="AN192" s="26"/>
      <c r="AO192" s="26"/>
      <c r="AP192" s="26"/>
      <c r="AQ192" s="26"/>
      <c r="AR192" s="26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 t="s">
        <v>163</v>
      </c>
      <c r="BC192" s="65"/>
      <c r="BD192" s="65"/>
      <c r="BE192" s="170"/>
      <c r="BF192" s="246"/>
      <c r="BG192" s="246"/>
      <c r="BH192" s="246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28"/>
      <c r="BT192" s="280"/>
      <c r="BU192" s="280"/>
      <c r="BV192" s="280"/>
      <c r="BW192" s="280"/>
      <c r="BX192" s="280"/>
      <c r="BY192" s="280"/>
      <c r="BZ192" s="280"/>
      <c r="CA192" s="280"/>
      <c r="CB192" s="280"/>
      <c r="CC192" s="280"/>
      <c r="CD192" s="280"/>
      <c r="CE192" s="280"/>
      <c r="CF192" s="280"/>
      <c r="CG192" s="280"/>
      <c r="CH192" s="280"/>
      <c r="CI192" s="280"/>
      <c r="CJ192" s="280"/>
      <c r="CK192" s="280"/>
      <c r="CL192" s="280"/>
      <c r="CM192" s="280"/>
      <c r="CN192" s="280"/>
      <c r="CO192" s="280"/>
      <c r="CW192" s="282"/>
      <c r="CX192" s="282"/>
    </row>
    <row r="193" spans="1:102" ht="12.75" customHeight="1">
      <c r="A193" s="26"/>
      <c r="B193" s="57"/>
      <c r="C193" s="58"/>
      <c r="D193" s="26"/>
      <c r="E193" s="26"/>
      <c r="F193" s="26"/>
      <c r="G193" s="26"/>
      <c r="H193" s="26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228"/>
      <c r="AJ193" s="280"/>
      <c r="AK193" s="26"/>
      <c r="AL193" s="57"/>
      <c r="AM193" s="58"/>
      <c r="AN193" s="26"/>
      <c r="AO193" s="26"/>
      <c r="AP193" s="26"/>
      <c r="AQ193" s="26"/>
      <c r="AR193" s="26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228"/>
      <c r="BT193" s="280"/>
      <c r="BU193" s="280"/>
      <c r="BV193" s="280"/>
      <c r="BW193" s="280"/>
      <c r="BX193" s="280"/>
      <c r="BY193" s="280"/>
      <c r="BZ193" s="280"/>
      <c r="CA193" s="280"/>
      <c r="CB193" s="280"/>
      <c r="CC193" s="280"/>
      <c r="CD193" s="280"/>
      <c r="CE193" s="280"/>
      <c r="CF193" s="280"/>
      <c r="CG193" s="280"/>
      <c r="CH193" s="280"/>
      <c r="CI193" s="280"/>
      <c r="CJ193" s="280"/>
      <c r="CK193" s="280"/>
      <c r="CL193" s="280"/>
      <c r="CM193" s="280"/>
      <c r="CN193" s="280"/>
      <c r="CO193" s="280"/>
      <c r="CW193" s="282"/>
      <c r="CX193" s="282"/>
    </row>
    <row r="194" spans="1:102" ht="97.5" customHeight="1">
      <c r="A194" s="26"/>
      <c r="B194" s="484" t="s">
        <v>556</v>
      </c>
      <c r="C194" s="484"/>
      <c r="D194" s="484"/>
      <c r="E194" s="484"/>
      <c r="F194" s="484"/>
      <c r="G194" s="484"/>
      <c r="H194" s="484"/>
      <c r="I194" s="484"/>
      <c r="J194" s="484"/>
      <c r="K194" s="484"/>
      <c r="L194" s="484"/>
      <c r="M194" s="484"/>
      <c r="N194" s="484"/>
      <c r="O194" s="484"/>
      <c r="P194" s="484"/>
      <c r="Q194" s="65"/>
      <c r="R194" s="247"/>
      <c r="S194" s="248"/>
      <c r="T194" s="248"/>
      <c r="U194" s="248"/>
      <c r="V194" s="249"/>
      <c r="W194" s="250"/>
      <c r="X194" s="251" t="s">
        <v>552</v>
      </c>
      <c r="Y194" s="250"/>
      <c r="Z194" s="250"/>
      <c r="AA194" s="251" t="s">
        <v>553</v>
      </c>
      <c r="AB194" s="250"/>
      <c r="AC194" s="250"/>
      <c r="AD194" s="251" t="s">
        <v>554</v>
      </c>
      <c r="AE194" s="250"/>
      <c r="AF194" s="250"/>
      <c r="AG194" s="251" t="s">
        <v>555</v>
      </c>
      <c r="AH194" s="252"/>
      <c r="AI194" s="228"/>
      <c r="AJ194" s="280"/>
      <c r="AK194" s="26"/>
      <c r="AL194" s="484" t="s">
        <v>547</v>
      </c>
      <c r="AM194" s="484"/>
      <c r="AN194" s="484"/>
      <c r="AO194" s="484"/>
      <c r="AP194" s="484"/>
      <c r="AQ194" s="484"/>
      <c r="AR194" s="484"/>
      <c r="AS194" s="484"/>
      <c r="AT194" s="484"/>
      <c r="AU194" s="484"/>
      <c r="AV194" s="484"/>
      <c r="AW194" s="484"/>
      <c r="AX194" s="484"/>
      <c r="AY194" s="484"/>
      <c r="AZ194" s="484"/>
      <c r="BA194" s="65"/>
      <c r="BB194" s="247"/>
      <c r="BC194" s="248"/>
      <c r="BD194" s="248"/>
      <c r="BE194" s="248"/>
      <c r="BF194" s="249"/>
      <c r="BG194" s="250"/>
      <c r="BH194" s="251" t="s">
        <v>549</v>
      </c>
      <c r="BI194" s="250"/>
      <c r="BJ194" s="250"/>
      <c r="BK194" s="251" t="s">
        <v>550</v>
      </c>
      <c r="BL194" s="250"/>
      <c r="BM194" s="250"/>
      <c r="BN194" s="251" t="s">
        <v>551</v>
      </c>
      <c r="BO194" s="250"/>
      <c r="BP194" s="250"/>
      <c r="BQ194" s="251" t="s">
        <v>548</v>
      </c>
      <c r="BR194" s="252"/>
      <c r="BS194" s="228"/>
      <c r="BT194" s="280"/>
      <c r="BU194" s="280"/>
      <c r="BV194" s="280"/>
      <c r="BW194" s="280"/>
      <c r="BX194" s="280"/>
      <c r="BY194" s="280"/>
      <c r="BZ194" s="280"/>
      <c r="CA194" s="280"/>
      <c r="CB194" s="280"/>
      <c r="CC194" s="280"/>
      <c r="CD194" s="280"/>
      <c r="CE194" s="280"/>
      <c r="CF194" s="280"/>
      <c r="CG194" s="280"/>
      <c r="CH194" s="280"/>
      <c r="CI194" s="280"/>
      <c r="CJ194" s="280"/>
      <c r="CK194" s="280"/>
      <c r="CL194" s="280"/>
      <c r="CM194" s="280"/>
      <c r="CN194" s="280"/>
      <c r="CO194" s="280"/>
      <c r="CW194" s="282"/>
      <c r="CX194" s="282"/>
    </row>
    <row r="195" spans="1:102" ht="12.75" customHeight="1">
      <c r="A195" s="26"/>
      <c r="B195" s="484"/>
      <c r="C195" s="484"/>
      <c r="D195" s="484"/>
      <c r="E195" s="484"/>
      <c r="F195" s="484"/>
      <c r="G195" s="484"/>
      <c r="H195" s="484"/>
      <c r="I195" s="484"/>
      <c r="J195" s="484"/>
      <c r="K195" s="484"/>
      <c r="L195" s="484"/>
      <c r="M195" s="484"/>
      <c r="N195" s="484"/>
      <c r="O195" s="484"/>
      <c r="P195" s="484"/>
      <c r="Q195" s="65"/>
      <c r="R195" s="253" t="s">
        <v>85</v>
      </c>
      <c r="S195" s="65"/>
      <c r="T195" s="65"/>
      <c r="U195" s="65"/>
      <c r="V195" s="65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257"/>
      <c r="AI195" s="228"/>
      <c r="AJ195" s="280"/>
      <c r="AK195" s="26"/>
      <c r="AL195" s="484"/>
      <c r="AM195" s="484"/>
      <c r="AN195" s="484"/>
      <c r="AO195" s="484"/>
      <c r="AP195" s="484"/>
      <c r="AQ195" s="484"/>
      <c r="AR195" s="484"/>
      <c r="AS195" s="484"/>
      <c r="AT195" s="484"/>
      <c r="AU195" s="484"/>
      <c r="AV195" s="484"/>
      <c r="AW195" s="484"/>
      <c r="AX195" s="484"/>
      <c r="AY195" s="484"/>
      <c r="AZ195" s="484"/>
      <c r="BA195" s="65"/>
      <c r="BB195" s="253" t="s">
        <v>85</v>
      </c>
      <c r="BC195" s="65"/>
      <c r="BD195" s="65"/>
      <c r="BE195" s="65"/>
      <c r="BF195" s="65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257"/>
      <c r="BS195" s="228"/>
      <c r="BT195" s="280"/>
      <c r="BU195" s="280"/>
      <c r="BV195" s="280"/>
      <c r="BW195" s="280"/>
      <c r="BX195" s="280"/>
      <c r="BY195" s="280"/>
      <c r="BZ195" s="280"/>
      <c r="CA195" s="280"/>
      <c r="CB195" s="280"/>
      <c r="CC195" s="280"/>
      <c r="CD195" s="280"/>
      <c r="CE195" s="280"/>
      <c r="CF195" s="280"/>
      <c r="CG195" s="280"/>
      <c r="CH195" s="280"/>
      <c r="CI195" s="280"/>
      <c r="CJ195" s="280"/>
      <c r="CK195" s="280"/>
      <c r="CL195" s="280"/>
      <c r="CM195" s="280"/>
      <c r="CN195" s="280"/>
      <c r="CO195" s="280"/>
      <c r="CW195" s="282"/>
      <c r="CX195" s="282"/>
    </row>
    <row r="196" spans="1:102" ht="12.75" customHeight="1">
      <c r="A196" s="26"/>
      <c r="B196" s="484"/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65"/>
      <c r="R196" s="253" t="s">
        <v>802</v>
      </c>
      <c r="S196" s="65"/>
      <c r="T196" s="65"/>
      <c r="U196" s="65"/>
      <c r="V196" s="65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257"/>
      <c r="AI196" s="228"/>
      <c r="AJ196" s="280"/>
      <c r="AK196" s="26"/>
      <c r="AL196" s="484"/>
      <c r="AM196" s="484"/>
      <c r="AN196" s="484"/>
      <c r="AO196" s="484"/>
      <c r="AP196" s="484"/>
      <c r="AQ196" s="484"/>
      <c r="AR196" s="484"/>
      <c r="AS196" s="484"/>
      <c r="AT196" s="484"/>
      <c r="AU196" s="484"/>
      <c r="AV196" s="484"/>
      <c r="AW196" s="484"/>
      <c r="AX196" s="484"/>
      <c r="AY196" s="484"/>
      <c r="AZ196" s="484"/>
      <c r="BA196" s="65"/>
      <c r="BB196" s="253" t="s">
        <v>802</v>
      </c>
      <c r="BC196" s="65"/>
      <c r="BD196" s="65"/>
      <c r="BE196" s="65"/>
      <c r="BF196" s="65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257"/>
      <c r="BS196" s="228"/>
      <c r="BT196" s="280"/>
      <c r="BU196" s="280"/>
      <c r="BV196" s="280"/>
      <c r="BW196" s="280"/>
      <c r="BX196" s="280"/>
      <c r="BY196" s="280"/>
      <c r="BZ196" s="280"/>
      <c r="CA196" s="280"/>
      <c r="CB196" s="280"/>
      <c r="CC196" s="280"/>
      <c r="CD196" s="280"/>
      <c r="CE196" s="280"/>
      <c r="CF196" s="280"/>
      <c r="CG196" s="280"/>
      <c r="CH196" s="280"/>
      <c r="CI196" s="280"/>
      <c r="CJ196" s="280"/>
      <c r="CK196" s="280"/>
      <c r="CL196" s="280"/>
      <c r="CM196" s="280"/>
      <c r="CN196" s="280"/>
      <c r="CO196" s="280"/>
      <c r="CW196" s="282"/>
      <c r="CX196" s="282"/>
    </row>
    <row r="197" spans="1:102" ht="12.75" customHeight="1">
      <c r="A197" s="26"/>
      <c r="B197" s="484"/>
      <c r="C197" s="484"/>
      <c r="D197" s="484"/>
      <c r="E197" s="484"/>
      <c r="F197" s="484"/>
      <c r="G197" s="484"/>
      <c r="H197" s="484"/>
      <c r="I197" s="484"/>
      <c r="J197" s="484"/>
      <c r="K197" s="484"/>
      <c r="L197" s="484"/>
      <c r="M197" s="484"/>
      <c r="N197" s="484"/>
      <c r="O197" s="484"/>
      <c r="P197" s="484"/>
      <c r="Q197" s="65"/>
      <c r="R197" s="253" t="s">
        <v>86</v>
      </c>
      <c r="S197" s="65"/>
      <c r="T197" s="65"/>
      <c r="U197" s="65"/>
      <c r="V197" s="65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257"/>
      <c r="AI197" s="228"/>
      <c r="AJ197" s="280"/>
      <c r="AK197" s="26"/>
      <c r="AL197" s="484"/>
      <c r="AM197" s="484"/>
      <c r="AN197" s="484"/>
      <c r="AO197" s="484"/>
      <c r="AP197" s="484"/>
      <c r="AQ197" s="484"/>
      <c r="AR197" s="484"/>
      <c r="AS197" s="484"/>
      <c r="AT197" s="484"/>
      <c r="AU197" s="484"/>
      <c r="AV197" s="484"/>
      <c r="AW197" s="484"/>
      <c r="AX197" s="484"/>
      <c r="AY197" s="484"/>
      <c r="AZ197" s="484"/>
      <c r="BA197" s="65"/>
      <c r="BB197" s="253" t="s">
        <v>86</v>
      </c>
      <c r="BC197" s="65"/>
      <c r="BD197" s="65"/>
      <c r="BE197" s="65"/>
      <c r="BF197" s="65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257"/>
      <c r="BS197" s="228"/>
      <c r="BT197" s="280"/>
      <c r="BU197" s="280"/>
      <c r="BV197" s="280"/>
      <c r="BW197" s="280"/>
      <c r="BX197" s="280"/>
      <c r="BY197" s="280"/>
      <c r="BZ197" s="280"/>
      <c r="CA197" s="280"/>
      <c r="CB197" s="280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280"/>
      <c r="CN197" s="280"/>
      <c r="CO197" s="280"/>
      <c r="CW197" s="282"/>
      <c r="CX197" s="282"/>
    </row>
    <row r="198" spans="1:102" ht="12.75" customHeight="1">
      <c r="A198" s="26"/>
      <c r="B198" s="484"/>
      <c r="C198" s="484"/>
      <c r="D198" s="484"/>
      <c r="E198" s="484"/>
      <c r="F198" s="484"/>
      <c r="G198" s="484"/>
      <c r="H198" s="484"/>
      <c r="I198" s="484"/>
      <c r="J198" s="484"/>
      <c r="K198" s="484"/>
      <c r="L198" s="484"/>
      <c r="M198" s="484"/>
      <c r="N198" s="484"/>
      <c r="O198" s="484"/>
      <c r="P198" s="484"/>
      <c r="Q198" s="65"/>
      <c r="R198" s="254" t="s">
        <v>501</v>
      </c>
      <c r="S198" s="108"/>
      <c r="T198" s="108"/>
      <c r="U198" s="108"/>
      <c r="V198" s="108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257"/>
      <c r="AI198" s="228"/>
      <c r="AJ198" s="280"/>
      <c r="AK198" s="26"/>
      <c r="AL198" s="484"/>
      <c r="AM198" s="484"/>
      <c r="AN198" s="484"/>
      <c r="AO198" s="484"/>
      <c r="AP198" s="484"/>
      <c r="AQ198" s="484"/>
      <c r="AR198" s="484"/>
      <c r="AS198" s="484"/>
      <c r="AT198" s="484"/>
      <c r="AU198" s="484"/>
      <c r="AV198" s="484"/>
      <c r="AW198" s="484"/>
      <c r="AX198" s="484"/>
      <c r="AY198" s="484"/>
      <c r="AZ198" s="484"/>
      <c r="BA198" s="65"/>
      <c r="BB198" s="254" t="s">
        <v>501</v>
      </c>
      <c r="BC198" s="108"/>
      <c r="BD198" s="108"/>
      <c r="BE198" s="108"/>
      <c r="BF198" s="108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257"/>
      <c r="BS198" s="228"/>
      <c r="BT198" s="280"/>
      <c r="BU198" s="280"/>
      <c r="BV198" s="280"/>
      <c r="BW198" s="280"/>
      <c r="BX198" s="280"/>
      <c r="BY198" s="280"/>
      <c r="BZ198" s="280"/>
      <c r="CA198" s="280"/>
      <c r="CB198" s="280"/>
      <c r="CC198" s="280"/>
      <c r="CD198" s="280"/>
      <c r="CE198" s="280"/>
      <c r="CF198" s="280"/>
      <c r="CG198" s="280"/>
      <c r="CH198" s="280"/>
      <c r="CI198" s="280"/>
      <c r="CJ198" s="280"/>
      <c r="CK198" s="280"/>
      <c r="CL198" s="280"/>
      <c r="CM198" s="280"/>
      <c r="CN198" s="280"/>
      <c r="CO198" s="280"/>
      <c r="CW198" s="282"/>
      <c r="CX198" s="282"/>
    </row>
    <row r="199" spans="1:102" ht="12.75" customHeight="1">
      <c r="A199" s="26"/>
      <c r="B199" s="456"/>
      <c r="C199" s="456"/>
      <c r="D199" s="456"/>
      <c r="E199" s="456"/>
      <c r="F199" s="456"/>
      <c r="G199" s="456"/>
      <c r="H199" s="456"/>
      <c r="I199" s="456"/>
      <c r="J199" s="456"/>
      <c r="K199" s="456"/>
      <c r="L199" s="456"/>
      <c r="M199" s="456"/>
      <c r="N199" s="456"/>
      <c r="O199" s="456"/>
      <c r="P199" s="456"/>
      <c r="Q199" s="65"/>
      <c r="R199" s="254" t="s">
        <v>801</v>
      </c>
      <c r="S199" s="108"/>
      <c r="T199" s="108"/>
      <c r="U199" s="108"/>
      <c r="V199" s="108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257"/>
      <c r="AI199" s="458"/>
      <c r="AJ199" s="280"/>
      <c r="AK199" s="26"/>
      <c r="AL199" s="456"/>
      <c r="AM199" s="456"/>
      <c r="AN199" s="456"/>
      <c r="AO199" s="456"/>
      <c r="AP199" s="456"/>
      <c r="AQ199" s="456"/>
      <c r="AR199" s="456"/>
      <c r="AS199" s="456"/>
      <c r="AT199" s="456"/>
      <c r="AU199" s="456"/>
      <c r="AV199" s="456"/>
      <c r="AW199" s="456"/>
      <c r="AX199" s="456"/>
      <c r="AY199" s="456"/>
      <c r="AZ199" s="456"/>
      <c r="BA199" s="65"/>
      <c r="BB199" s="254" t="s">
        <v>801</v>
      </c>
      <c r="BC199" s="108"/>
      <c r="BD199" s="108"/>
      <c r="BE199" s="108"/>
      <c r="BF199" s="108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257"/>
      <c r="BS199" s="458"/>
      <c r="BT199" s="280"/>
      <c r="BU199" s="280"/>
      <c r="BV199" s="280"/>
      <c r="BW199" s="280"/>
      <c r="BX199" s="280"/>
      <c r="BY199" s="280"/>
      <c r="BZ199" s="280"/>
      <c r="CA199" s="280"/>
      <c r="CB199" s="280"/>
      <c r="CC199" s="280"/>
      <c r="CD199" s="280"/>
      <c r="CE199" s="280"/>
      <c r="CF199" s="280"/>
      <c r="CG199" s="280"/>
      <c r="CH199" s="280"/>
      <c r="CI199" s="280"/>
      <c r="CJ199" s="280"/>
      <c r="CK199" s="280"/>
      <c r="CL199" s="280"/>
      <c r="CM199" s="280"/>
      <c r="CN199" s="280"/>
      <c r="CO199" s="280"/>
      <c r="CW199" s="282"/>
      <c r="CX199" s="282"/>
    </row>
    <row r="200" spans="1:102" ht="12.75" customHeight="1">
      <c r="A200" s="26"/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228"/>
      <c r="AJ200" s="280"/>
      <c r="AK200" s="26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228"/>
      <c r="BT200" s="280"/>
      <c r="BU200" s="280"/>
      <c r="BV200" s="280"/>
      <c r="BW200" s="280"/>
      <c r="BX200" s="280"/>
      <c r="BY200" s="280"/>
      <c r="BZ200" s="280"/>
      <c r="CA200" s="280"/>
      <c r="CB200" s="280"/>
      <c r="CC200" s="280"/>
      <c r="CD200" s="280"/>
      <c r="CE200" s="280"/>
      <c r="CF200" s="280"/>
      <c r="CG200" s="280"/>
      <c r="CH200" s="280"/>
      <c r="CI200" s="280"/>
      <c r="CJ200" s="280"/>
      <c r="CK200" s="280"/>
      <c r="CL200" s="280"/>
      <c r="CM200" s="280"/>
      <c r="CN200" s="280"/>
      <c r="CO200" s="280"/>
      <c r="CW200" s="282"/>
      <c r="CX200" s="282"/>
    </row>
    <row r="201" spans="1:102" ht="12.75" customHeight="1">
      <c r="A201" s="26"/>
      <c r="B201" s="484" t="s">
        <v>572</v>
      </c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O201" s="255"/>
      <c r="P201" s="65"/>
      <c r="Q201" s="65" t="s">
        <v>558</v>
      </c>
      <c r="R201" s="65"/>
      <c r="S201" s="65"/>
      <c r="T201" s="65"/>
      <c r="U201" s="65"/>
      <c r="V201" s="293" t="s">
        <v>30</v>
      </c>
      <c r="W201" s="293"/>
      <c r="X201" s="293"/>
      <c r="Y201" s="65" t="s">
        <v>565</v>
      </c>
      <c r="Z201" s="65"/>
      <c r="AA201" s="65"/>
      <c r="AB201" s="65"/>
      <c r="AC201" s="65"/>
      <c r="AD201" s="65"/>
      <c r="AE201" s="293" t="s">
        <v>30</v>
      </c>
      <c r="AF201" s="293"/>
      <c r="AG201" s="293"/>
      <c r="AH201" s="293"/>
      <c r="AI201" s="228"/>
      <c r="AJ201" s="280"/>
      <c r="AK201" s="26"/>
      <c r="AL201" s="255"/>
      <c r="AM201" s="484" t="s">
        <v>557</v>
      </c>
      <c r="AN201" s="484"/>
      <c r="AO201" s="484"/>
      <c r="AP201" s="484"/>
      <c r="AQ201" s="484"/>
      <c r="AR201" s="484"/>
      <c r="AS201" s="484"/>
      <c r="AT201" s="484"/>
      <c r="AU201" s="484"/>
      <c r="AV201" s="484"/>
      <c r="AW201" s="484"/>
      <c r="AX201" s="484"/>
      <c r="AY201" s="484"/>
      <c r="AZ201" s="255"/>
      <c r="BA201" s="65"/>
      <c r="BB201" s="65" t="s">
        <v>558</v>
      </c>
      <c r="BC201" s="65"/>
      <c r="BD201" s="65"/>
      <c r="BE201" s="65"/>
      <c r="BF201" s="65"/>
      <c r="BG201" s="293" t="s">
        <v>186</v>
      </c>
      <c r="BH201" s="293"/>
      <c r="BI201" s="293"/>
      <c r="BJ201" s="65" t="s">
        <v>565</v>
      </c>
      <c r="BK201" s="65"/>
      <c r="BL201" s="65"/>
      <c r="BM201" s="65"/>
      <c r="BN201" s="65"/>
      <c r="BO201" s="65"/>
      <c r="BP201" s="293" t="s">
        <v>186</v>
      </c>
      <c r="BQ201" s="293"/>
      <c r="BR201" s="293"/>
      <c r="BS201" s="228"/>
      <c r="BT201" s="280"/>
      <c r="BU201" s="280"/>
      <c r="BV201" s="280"/>
      <c r="BW201" s="280"/>
      <c r="BX201" s="280"/>
      <c r="BY201" s="280"/>
      <c r="BZ201" s="280"/>
      <c r="CA201" s="280"/>
      <c r="CB201" s="280"/>
      <c r="CC201" s="280"/>
      <c r="CD201" s="280"/>
      <c r="CE201" s="280"/>
      <c r="CF201" s="280"/>
      <c r="CG201" s="280"/>
      <c r="CH201" s="280"/>
      <c r="CI201" s="280"/>
      <c r="CJ201" s="280"/>
      <c r="CK201" s="280"/>
      <c r="CL201" s="280"/>
      <c r="CM201" s="280"/>
      <c r="CN201" s="280"/>
      <c r="CO201" s="280"/>
      <c r="CW201" s="282"/>
      <c r="CX201" s="282"/>
    </row>
    <row r="202" spans="1:102" ht="12.75" customHeight="1">
      <c r="A202" s="26"/>
      <c r="B202" s="484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O202" s="255"/>
      <c r="P202" s="65"/>
      <c r="Q202" s="65" t="s">
        <v>559</v>
      </c>
      <c r="R202" s="65"/>
      <c r="S202" s="65"/>
      <c r="T202" s="65"/>
      <c r="U202" s="65"/>
      <c r="V202" s="293" t="s">
        <v>30</v>
      </c>
      <c r="W202" s="293"/>
      <c r="X202" s="293"/>
      <c r="Y202" s="65" t="s">
        <v>566</v>
      </c>
      <c r="Z202" s="65"/>
      <c r="AA202" s="65"/>
      <c r="AB202" s="65"/>
      <c r="AC202" s="65"/>
      <c r="AD202" s="65"/>
      <c r="AE202" s="293" t="s">
        <v>30</v>
      </c>
      <c r="AF202" s="293"/>
      <c r="AG202" s="293"/>
      <c r="AH202" s="293"/>
      <c r="AI202" s="228"/>
      <c r="AJ202" s="280"/>
      <c r="AK202" s="26"/>
      <c r="AL202" s="255"/>
      <c r="AM202" s="484"/>
      <c r="AN202" s="484"/>
      <c r="AO202" s="484"/>
      <c r="AP202" s="484"/>
      <c r="AQ202" s="484"/>
      <c r="AR202" s="484"/>
      <c r="AS202" s="484"/>
      <c r="AT202" s="484"/>
      <c r="AU202" s="484"/>
      <c r="AV202" s="484"/>
      <c r="AW202" s="484"/>
      <c r="AX202" s="484"/>
      <c r="AY202" s="484"/>
      <c r="AZ202" s="255"/>
      <c r="BA202" s="65"/>
      <c r="BB202" s="65" t="s">
        <v>559</v>
      </c>
      <c r="BC202" s="65"/>
      <c r="BD202" s="65"/>
      <c r="BE202" s="65"/>
      <c r="BF202" s="65"/>
      <c r="BG202" s="293" t="s">
        <v>186</v>
      </c>
      <c r="BH202" s="293"/>
      <c r="BI202" s="293"/>
      <c r="BJ202" s="65" t="s">
        <v>566</v>
      </c>
      <c r="BK202" s="65"/>
      <c r="BL202" s="65"/>
      <c r="BM202" s="65"/>
      <c r="BN202" s="65"/>
      <c r="BO202" s="65"/>
      <c r="BP202" s="293" t="s">
        <v>186</v>
      </c>
      <c r="BQ202" s="293"/>
      <c r="BR202" s="293"/>
      <c r="BS202" s="228"/>
      <c r="BT202" s="280"/>
      <c r="BU202" s="280"/>
      <c r="BV202" s="280"/>
      <c r="BW202" s="280"/>
      <c r="BX202" s="280"/>
      <c r="BY202" s="280"/>
      <c r="BZ202" s="280"/>
      <c r="CA202" s="280"/>
      <c r="CB202" s="280"/>
      <c r="CC202" s="280"/>
      <c r="CD202" s="280"/>
      <c r="CE202" s="280"/>
      <c r="CF202" s="280"/>
      <c r="CG202" s="280"/>
      <c r="CH202" s="280"/>
      <c r="CI202" s="280"/>
      <c r="CJ202" s="280"/>
      <c r="CK202" s="280"/>
      <c r="CL202" s="280"/>
      <c r="CM202" s="280"/>
      <c r="CN202" s="280"/>
      <c r="CO202" s="280"/>
      <c r="CW202" s="282"/>
      <c r="CX202" s="282"/>
    </row>
    <row r="203" spans="1:102" ht="12.75" customHeight="1">
      <c r="A203" s="26"/>
      <c r="B203" s="484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O203" s="255"/>
      <c r="P203" s="65"/>
      <c r="Q203" s="65" t="s">
        <v>560</v>
      </c>
      <c r="R203" s="65"/>
      <c r="S203" s="65"/>
      <c r="T203" s="65"/>
      <c r="U203" s="65"/>
      <c r="V203" s="293" t="s">
        <v>30</v>
      </c>
      <c r="W203" s="293"/>
      <c r="X203" s="293"/>
      <c r="Y203" s="65" t="s">
        <v>567</v>
      </c>
      <c r="Z203" s="65"/>
      <c r="AA203" s="65"/>
      <c r="AB203" s="65"/>
      <c r="AC203" s="65"/>
      <c r="AD203" s="65"/>
      <c r="AE203" s="293" t="s">
        <v>30</v>
      </c>
      <c r="AF203" s="293"/>
      <c r="AG203" s="293"/>
      <c r="AH203" s="293"/>
      <c r="AI203" s="228"/>
      <c r="AJ203" s="280"/>
      <c r="AK203" s="26"/>
      <c r="AL203" s="255"/>
      <c r="AM203" s="484"/>
      <c r="AN203" s="484"/>
      <c r="AO203" s="484"/>
      <c r="AP203" s="484"/>
      <c r="AQ203" s="484"/>
      <c r="AR203" s="484"/>
      <c r="AS203" s="484"/>
      <c r="AT203" s="484"/>
      <c r="AU203" s="484"/>
      <c r="AV203" s="484"/>
      <c r="AW203" s="484"/>
      <c r="AX203" s="484"/>
      <c r="AY203" s="484"/>
      <c r="AZ203" s="255"/>
      <c r="BA203" s="65"/>
      <c r="BB203" s="65" t="s">
        <v>560</v>
      </c>
      <c r="BC203" s="65"/>
      <c r="BD203" s="65"/>
      <c r="BE203" s="65"/>
      <c r="BF203" s="65"/>
      <c r="BG203" s="293" t="s">
        <v>186</v>
      </c>
      <c r="BH203" s="293"/>
      <c r="BI203" s="293"/>
      <c r="BJ203" s="65" t="s">
        <v>567</v>
      </c>
      <c r="BK203" s="65"/>
      <c r="BL203" s="65"/>
      <c r="BM203" s="65"/>
      <c r="BN203" s="65"/>
      <c r="BO203" s="65"/>
      <c r="BP203" s="293" t="s">
        <v>186</v>
      </c>
      <c r="BQ203" s="293"/>
      <c r="BR203" s="293"/>
      <c r="BS203" s="228"/>
      <c r="BT203" s="280"/>
      <c r="BU203" s="280"/>
      <c r="BV203" s="280"/>
      <c r="BW203" s="280"/>
      <c r="BX203" s="280"/>
      <c r="BY203" s="280"/>
      <c r="BZ203" s="280"/>
      <c r="CA203" s="280"/>
      <c r="CB203" s="280"/>
      <c r="CC203" s="280"/>
      <c r="CD203" s="280"/>
      <c r="CE203" s="280"/>
      <c r="CF203" s="280"/>
      <c r="CG203" s="280"/>
      <c r="CH203" s="280"/>
      <c r="CI203" s="280"/>
      <c r="CJ203" s="280"/>
      <c r="CK203" s="280"/>
      <c r="CL203" s="280"/>
      <c r="CM203" s="280"/>
      <c r="CN203" s="280"/>
      <c r="CO203" s="280"/>
      <c r="CW203" s="282"/>
      <c r="CX203" s="282"/>
    </row>
    <row r="204" spans="1:102" ht="12.75" customHeight="1">
      <c r="A204" s="26"/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5"/>
      <c r="P204" s="65"/>
      <c r="Q204" s="65" t="s">
        <v>561</v>
      </c>
      <c r="R204" s="65"/>
      <c r="S204" s="65"/>
      <c r="T204" s="65"/>
      <c r="U204" s="65"/>
      <c r="V204" s="293" t="s">
        <v>30</v>
      </c>
      <c r="W204" s="293"/>
      <c r="X204" s="293"/>
      <c r="Y204" s="65" t="s">
        <v>568</v>
      </c>
      <c r="Z204" s="65"/>
      <c r="AA204" s="65"/>
      <c r="AB204" s="65"/>
      <c r="AC204" s="65"/>
      <c r="AD204" s="65"/>
      <c r="AE204" s="293" t="s">
        <v>30</v>
      </c>
      <c r="AF204" s="293"/>
      <c r="AG204" s="293"/>
      <c r="AH204" s="293"/>
      <c r="AI204" s="228"/>
      <c r="AJ204" s="280"/>
      <c r="AK204" s="26"/>
      <c r="AL204" s="255"/>
      <c r="AM204" s="256"/>
      <c r="AN204" s="256"/>
      <c r="AO204" s="256"/>
      <c r="AP204" s="256"/>
      <c r="AQ204" s="256"/>
      <c r="AR204" s="256"/>
      <c r="AS204" s="256"/>
      <c r="AT204" s="256"/>
      <c r="AU204" s="256"/>
      <c r="AV204" s="256"/>
      <c r="AW204" s="256"/>
      <c r="AX204" s="256"/>
      <c r="AY204" s="256"/>
      <c r="AZ204" s="255"/>
      <c r="BA204" s="65"/>
      <c r="BB204" s="65" t="s">
        <v>561</v>
      </c>
      <c r="BC204" s="65"/>
      <c r="BD204" s="65"/>
      <c r="BE204" s="65"/>
      <c r="BF204" s="65"/>
      <c r="BG204" s="293" t="s">
        <v>186</v>
      </c>
      <c r="BH204" s="293"/>
      <c r="BI204" s="293"/>
      <c r="BJ204" s="65" t="s">
        <v>568</v>
      </c>
      <c r="BK204" s="65"/>
      <c r="BL204" s="65"/>
      <c r="BM204" s="65"/>
      <c r="BN204" s="65"/>
      <c r="BO204" s="65"/>
      <c r="BP204" s="293" t="s">
        <v>186</v>
      </c>
      <c r="BQ204" s="293"/>
      <c r="BR204" s="293"/>
      <c r="BS204" s="228"/>
      <c r="BT204" s="280"/>
      <c r="BU204" s="280"/>
      <c r="BV204" s="280"/>
      <c r="BW204" s="280"/>
      <c r="BX204" s="280"/>
      <c r="BY204" s="280"/>
      <c r="BZ204" s="280"/>
      <c r="CA204" s="280"/>
      <c r="CB204" s="280"/>
      <c r="CC204" s="280"/>
      <c r="CD204" s="280"/>
      <c r="CE204" s="280"/>
      <c r="CF204" s="280"/>
      <c r="CG204" s="280"/>
      <c r="CH204" s="280"/>
      <c r="CI204" s="280"/>
      <c r="CJ204" s="280"/>
      <c r="CK204" s="280"/>
      <c r="CL204" s="280"/>
      <c r="CM204" s="280"/>
      <c r="CN204" s="280"/>
      <c r="CO204" s="280"/>
      <c r="CW204" s="282"/>
      <c r="CX204" s="282"/>
    </row>
    <row r="205" spans="1:102" ht="12.75" customHeight="1">
      <c r="A205" s="26"/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65"/>
      <c r="Q205" s="65" t="s">
        <v>562</v>
      </c>
      <c r="R205" s="65"/>
      <c r="S205" s="65"/>
      <c r="T205" s="65"/>
      <c r="U205" s="65"/>
      <c r="V205" s="293" t="s">
        <v>30</v>
      </c>
      <c r="W205" s="293"/>
      <c r="X205" s="293"/>
      <c r="Y205" s="65" t="s">
        <v>573</v>
      </c>
      <c r="Z205" s="65"/>
      <c r="AA205" s="65"/>
      <c r="AB205" s="65"/>
      <c r="AC205" s="65"/>
      <c r="AD205" s="65"/>
      <c r="AE205" s="293" t="s">
        <v>30</v>
      </c>
      <c r="AF205" s="293"/>
      <c r="AG205" s="293"/>
      <c r="AH205" s="293"/>
      <c r="AI205" s="228"/>
      <c r="AJ205" s="280"/>
      <c r="AK205" s="26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65"/>
      <c r="BB205" s="65" t="s">
        <v>562</v>
      </c>
      <c r="BC205" s="65"/>
      <c r="BD205" s="65"/>
      <c r="BE205" s="65"/>
      <c r="BF205" s="65"/>
      <c r="BG205" s="293" t="s">
        <v>186</v>
      </c>
      <c r="BH205" s="293"/>
      <c r="BI205" s="293"/>
      <c r="BJ205" s="65" t="s">
        <v>569</v>
      </c>
      <c r="BK205" s="65"/>
      <c r="BL205" s="65"/>
      <c r="BM205" s="65"/>
      <c r="BN205" s="65"/>
      <c r="BO205" s="65"/>
      <c r="BP205" s="293" t="s">
        <v>186</v>
      </c>
      <c r="BQ205" s="293"/>
      <c r="BR205" s="293"/>
      <c r="BS205" s="228"/>
      <c r="BT205" s="280"/>
      <c r="BU205" s="280"/>
      <c r="BV205" s="280"/>
      <c r="BW205" s="280"/>
      <c r="BX205" s="280"/>
      <c r="BY205" s="280"/>
      <c r="BZ205" s="280"/>
      <c r="CA205" s="280"/>
      <c r="CB205" s="280"/>
      <c r="CC205" s="280"/>
      <c r="CD205" s="280"/>
      <c r="CE205" s="280"/>
      <c r="CF205" s="280"/>
      <c r="CG205" s="280"/>
      <c r="CH205" s="280"/>
      <c r="CI205" s="280"/>
      <c r="CJ205" s="280"/>
      <c r="CK205" s="280"/>
      <c r="CL205" s="280"/>
      <c r="CM205" s="280"/>
      <c r="CN205" s="280"/>
      <c r="CO205" s="280"/>
      <c r="CW205" s="282"/>
      <c r="CX205" s="282"/>
    </row>
    <row r="206" spans="1:102" ht="12.75" customHeight="1">
      <c r="A206" s="26"/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65"/>
      <c r="Q206" s="65" t="s">
        <v>563</v>
      </c>
      <c r="R206" s="65"/>
      <c r="S206" s="65"/>
      <c r="T206" s="65"/>
      <c r="U206" s="65"/>
      <c r="V206" s="293" t="s">
        <v>30</v>
      </c>
      <c r="W206" s="293"/>
      <c r="X206" s="293"/>
      <c r="Y206" s="65" t="s">
        <v>570</v>
      </c>
      <c r="Z206" s="65"/>
      <c r="AA206" s="65"/>
      <c r="AB206" s="65"/>
      <c r="AC206" s="65"/>
      <c r="AD206" s="65"/>
      <c r="AE206" s="293" t="s">
        <v>30</v>
      </c>
      <c r="AF206" s="293"/>
      <c r="AG206" s="293"/>
      <c r="AH206" s="293"/>
      <c r="AI206" s="228"/>
      <c r="AJ206" s="280"/>
      <c r="AK206" s="26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65"/>
      <c r="BB206" s="65" t="s">
        <v>563</v>
      </c>
      <c r="BC206" s="65"/>
      <c r="BD206" s="65"/>
      <c r="BE206" s="65"/>
      <c r="BF206" s="65"/>
      <c r="BG206" s="293" t="s">
        <v>186</v>
      </c>
      <c r="BH206" s="293"/>
      <c r="BI206" s="293"/>
      <c r="BJ206" s="65" t="s">
        <v>570</v>
      </c>
      <c r="BK206" s="65"/>
      <c r="BL206" s="65"/>
      <c r="BM206" s="65"/>
      <c r="BN206" s="65"/>
      <c r="BO206" s="65"/>
      <c r="BP206" s="293" t="s">
        <v>186</v>
      </c>
      <c r="BQ206" s="293"/>
      <c r="BR206" s="293"/>
      <c r="BS206" s="228"/>
      <c r="BT206" s="280"/>
      <c r="BU206" s="280"/>
      <c r="BV206" s="280"/>
      <c r="BW206" s="280"/>
      <c r="BX206" s="280"/>
      <c r="BY206" s="280"/>
      <c r="BZ206" s="280"/>
      <c r="CA206" s="280"/>
      <c r="CB206" s="280"/>
      <c r="CC206" s="280"/>
      <c r="CD206" s="280"/>
      <c r="CE206" s="280"/>
      <c r="CF206" s="280"/>
      <c r="CG206" s="280"/>
      <c r="CH206" s="280"/>
      <c r="CI206" s="280"/>
      <c r="CJ206" s="280"/>
      <c r="CK206" s="280"/>
      <c r="CL206" s="280"/>
      <c r="CM206" s="280"/>
      <c r="CN206" s="280"/>
      <c r="CO206" s="280"/>
      <c r="CW206" s="282"/>
      <c r="CX206" s="282"/>
    </row>
    <row r="207" spans="1:102" ht="12.75" customHeight="1">
      <c r="A207" s="26"/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65"/>
      <c r="Q207" s="65" t="s">
        <v>564</v>
      </c>
      <c r="R207" s="65"/>
      <c r="S207" s="65"/>
      <c r="T207" s="65"/>
      <c r="U207" s="65"/>
      <c r="V207" s="293" t="s">
        <v>30</v>
      </c>
      <c r="W207" s="293"/>
      <c r="X207" s="293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228"/>
      <c r="AJ207" s="280"/>
      <c r="AK207" s="26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65"/>
      <c r="BB207" s="65" t="s">
        <v>564</v>
      </c>
      <c r="BC207" s="65"/>
      <c r="BD207" s="65"/>
      <c r="BE207" s="65"/>
      <c r="BF207" s="65"/>
      <c r="BG207" s="293" t="s">
        <v>186</v>
      </c>
      <c r="BH207" s="293"/>
      <c r="BI207" s="293"/>
      <c r="BJ207" s="65"/>
      <c r="BK207" s="65"/>
      <c r="BL207" s="65"/>
      <c r="BM207" s="65"/>
      <c r="BN207" s="65"/>
      <c r="BO207" s="65"/>
      <c r="BP207" s="65"/>
      <c r="BQ207" s="65"/>
      <c r="BR207" s="65"/>
      <c r="BS207" s="228"/>
      <c r="BT207" s="280"/>
      <c r="BU207" s="280"/>
      <c r="BV207" s="280"/>
      <c r="BW207" s="280"/>
      <c r="BX207" s="280"/>
      <c r="BY207" s="280"/>
      <c r="BZ207" s="280"/>
      <c r="CA207" s="280"/>
      <c r="CB207" s="280"/>
      <c r="CC207" s="280"/>
      <c r="CD207" s="280"/>
      <c r="CE207" s="280"/>
      <c r="CF207" s="280"/>
      <c r="CG207" s="280"/>
      <c r="CH207" s="280"/>
      <c r="CI207" s="280"/>
      <c r="CJ207" s="280"/>
      <c r="CK207" s="280"/>
      <c r="CL207" s="280"/>
      <c r="CM207" s="280"/>
      <c r="CN207" s="280"/>
      <c r="CO207" s="280"/>
      <c r="CW207" s="282"/>
      <c r="CX207" s="282"/>
    </row>
    <row r="208" spans="1:102" ht="12.75" customHeight="1">
      <c r="A208" s="26"/>
      <c r="B208" s="58"/>
      <c r="C208" s="26"/>
      <c r="D208" s="26"/>
      <c r="E208" s="26"/>
      <c r="F208" s="26"/>
      <c r="G208" s="26"/>
      <c r="H208" s="65"/>
      <c r="I208" s="65"/>
      <c r="J208" s="65"/>
      <c r="K208" s="65"/>
      <c r="L208" s="65"/>
      <c r="M208" s="65"/>
      <c r="N208" s="65"/>
      <c r="O208" s="65"/>
      <c r="P208" s="65"/>
      <c r="Q208" s="65" t="s">
        <v>546</v>
      </c>
      <c r="R208" s="65"/>
      <c r="S208" s="65"/>
      <c r="T208" s="65"/>
      <c r="U208" s="65"/>
      <c r="V208" s="293"/>
      <c r="W208" s="293"/>
      <c r="X208" s="293"/>
      <c r="Y208" s="293"/>
      <c r="Z208" s="293"/>
      <c r="AA208" s="293"/>
      <c r="AB208" s="293"/>
      <c r="AC208" s="293"/>
      <c r="AD208" s="293"/>
      <c r="AE208" s="293"/>
      <c r="AF208" s="293"/>
      <c r="AG208" s="293"/>
      <c r="AH208" s="293"/>
      <c r="AI208" s="228"/>
      <c r="AJ208" s="280"/>
      <c r="AK208" s="26"/>
      <c r="AL208" s="57"/>
      <c r="AM208" s="58"/>
      <c r="AN208" s="26"/>
      <c r="AO208" s="26"/>
      <c r="AP208" s="26"/>
      <c r="AQ208" s="26"/>
      <c r="AR208" s="26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 t="s">
        <v>571</v>
      </c>
      <c r="BC208" s="65"/>
      <c r="BD208" s="65"/>
      <c r="BE208" s="65"/>
      <c r="BF208" s="65"/>
      <c r="BG208" s="293"/>
      <c r="BH208" s="293"/>
      <c r="BI208" s="293"/>
      <c r="BJ208" s="293"/>
      <c r="BK208" s="293"/>
      <c r="BL208" s="293"/>
      <c r="BM208" s="293"/>
      <c r="BN208" s="293"/>
      <c r="BO208" s="293"/>
      <c r="BP208" s="293"/>
      <c r="BQ208" s="293"/>
      <c r="BR208" s="293"/>
      <c r="BS208" s="228"/>
      <c r="BT208" s="280"/>
      <c r="BU208" s="280"/>
      <c r="BV208" s="280"/>
      <c r="BW208" s="280"/>
      <c r="BX208" s="280"/>
      <c r="BY208" s="280"/>
      <c r="BZ208" s="280"/>
      <c r="CA208" s="280"/>
      <c r="CB208" s="280"/>
      <c r="CC208" s="280"/>
      <c r="CD208" s="280"/>
      <c r="CE208" s="280"/>
      <c r="CF208" s="280"/>
      <c r="CG208" s="280"/>
      <c r="CH208" s="280"/>
      <c r="CI208" s="280"/>
      <c r="CJ208" s="280"/>
      <c r="CK208" s="280"/>
      <c r="CL208" s="280"/>
      <c r="CM208" s="280"/>
      <c r="CN208" s="280"/>
      <c r="CO208" s="280"/>
      <c r="CW208" s="282"/>
      <c r="CX208" s="282"/>
    </row>
    <row r="209" spans="1:102" ht="15" customHeight="1">
      <c r="A209" s="26"/>
      <c r="B209" s="57"/>
      <c r="C209" s="58"/>
      <c r="D209" s="26"/>
      <c r="E209" s="26"/>
      <c r="F209" s="26"/>
      <c r="G209" s="26"/>
      <c r="H209" s="26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228"/>
      <c r="AJ209" s="280"/>
      <c r="AK209" s="26"/>
      <c r="AL209" s="57"/>
      <c r="AM209" s="58"/>
      <c r="AN209" s="26"/>
      <c r="AO209" s="26"/>
      <c r="AP209" s="26"/>
      <c r="AQ209" s="26"/>
      <c r="AR209" s="26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228"/>
      <c r="BT209" s="280"/>
      <c r="BU209" s="280"/>
      <c r="BV209" s="280"/>
      <c r="BW209" s="280"/>
      <c r="BX209" s="280"/>
      <c r="BY209" s="280"/>
      <c r="BZ209" s="280"/>
      <c r="CA209" s="280"/>
      <c r="CB209" s="280"/>
      <c r="CC209" s="280"/>
      <c r="CD209" s="280"/>
      <c r="CE209" s="280"/>
      <c r="CF209" s="280"/>
      <c r="CG209" s="280"/>
      <c r="CH209" s="280"/>
      <c r="CI209" s="280"/>
      <c r="CJ209" s="280"/>
      <c r="CK209" s="280"/>
      <c r="CL209" s="280"/>
      <c r="CM209" s="280"/>
      <c r="CN209" s="280"/>
      <c r="CO209" s="280"/>
      <c r="CW209" s="282"/>
      <c r="CX209" s="282"/>
    </row>
    <row r="210" spans="1:102" ht="15.75" customHeight="1">
      <c r="A210" s="26"/>
      <c r="B210" s="236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82"/>
      <c r="N210" s="91" t="s">
        <v>30</v>
      </c>
      <c r="O210" s="91"/>
      <c r="P210" s="91" t="s">
        <v>31</v>
      </c>
      <c r="Q210" s="91"/>
      <c r="R210" s="92" t="s">
        <v>35</v>
      </c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3"/>
      <c r="AF210" s="93"/>
      <c r="AG210" s="93"/>
      <c r="AH210" s="93"/>
      <c r="AI210" s="228"/>
      <c r="AJ210" s="280"/>
      <c r="AK210" s="26"/>
      <c r="AL210" s="236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82"/>
      <c r="AX210" s="91" t="s">
        <v>186</v>
      </c>
      <c r="AY210" s="91"/>
      <c r="AZ210" s="91" t="s">
        <v>187</v>
      </c>
      <c r="BA210" s="91"/>
      <c r="BB210" s="92" t="s">
        <v>190</v>
      </c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3"/>
      <c r="BP210" s="93"/>
      <c r="BQ210" s="93"/>
      <c r="BR210" s="93"/>
      <c r="BS210" s="228"/>
      <c r="BT210" s="280"/>
      <c r="BU210" s="280"/>
      <c r="BV210" s="280"/>
      <c r="BW210" s="280"/>
      <c r="BX210" s="280"/>
      <c r="BY210" s="280"/>
      <c r="BZ210" s="280"/>
      <c r="CA210" s="280"/>
      <c r="CB210" s="280"/>
      <c r="CC210" s="280"/>
      <c r="CD210" s="280"/>
      <c r="CE210" s="280"/>
      <c r="CF210" s="280"/>
      <c r="CG210" s="280"/>
      <c r="CH210" s="280"/>
      <c r="CI210" s="280"/>
      <c r="CJ210" s="280"/>
      <c r="CK210" s="280"/>
      <c r="CL210" s="280"/>
      <c r="CM210" s="280"/>
      <c r="CN210" s="280"/>
      <c r="CO210" s="280"/>
      <c r="CW210" s="282"/>
      <c r="CX210" s="282"/>
    </row>
    <row r="211" spans="1:102" ht="12.75" customHeight="1">
      <c r="A211" s="26"/>
      <c r="B211" s="478" t="s">
        <v>799</v>
      </c>
      <c r="C211" s="478"/>
      <c r="D211" s="478"/>
      <c r="E211" s="478"/>
      <c r="F211" s="478"/>
      <c r="G211" s="478"/>
      <c r="H211" s="478"/>
      <c r="I211" s="478"/>
      <c r="J211" s="478"/>
      <c r="K211" s="478"/>
      <c r="L211" s="478"/>
      <c r="M211" s="478"/>
      <c r="N211" s="478"/>
      <c r="O211" s="478"/>
      <c r="P211" s="225"/>
      <c r="Q211" s="225"/>
      <c r="R211" s="260"/>
      <c r="S211" s="261"/>
      <c r="T211" s="261"/>
      <c r="U211" s="261"/>
      <c r="V211" s="261"/>
      <c r="W211" s="261"/>
      <c r="X211" s="261"/>
      <c r="Y211" s="261"/>
      <c r="Z211" s="261"/>
      <c r="AA211" s="261"/>
      <c r="AB211" s="261"/>
      <c r="AC211" s="261"/>
      <c r="AD211" s="261"/>
      <c r="AE211" s="261"/>
      <c r="AF211" s="261"/>
      <c r="AG211" s="261"/>
      <c r="AH211" s="261"/>
      <c r="AI211" s="228"/>
      <c r="AJ211" s="280"/>
      <c r="AK211" s="26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AX211" s="225"/>
      <c r="AY211" s="225"/>
      <c r="AZ211" s="225"/>
      <c r="BA211" s="225"/>
      <c r="BB211" s="260"/>
      <c r="BC211" s="261"/>
      <c r="BD211" s="261"/>
      <c r="BE211" s="261"/>
      <c r="BF211" s="261"/>
      <c r="BG211" s="261"/>
      <c r="BH211" s="261"/>
      <c r="BI211" s="261"/>
      <c r="BJ211" s="261"/>
      <c r="BK211" s="261"/>
      <c r="BL211" s="261"/>
      <c r="BM211" s="261"/>
      <c r="BN211" s="261"/>
      <c r="BO211" s="261"/>
      <c r="BP211" s="261"/>
      <c r="BQ211" s="261"/>
      <c r="BR211" s="261"/>
      <c r="BS211" s="228"/>
      <c r="BT211" s="280"/>
      <c r="BU211" s="280"/>
      <c r="BV211" s="280"/>
      <c r="BW211" s="280"/>
      <c r="BX211" s="280"/>
      <c r="BY211" s="280"/>
      <c r="BZ211" s="280"/>
      <c r="CA211" s="280"/>
      <c r="CB211" s="280"/>
      <c r="CC211" s="280"/>
      <c r="CD211" s="280"/>
      <c r="CE211" s="280"/>
      <c r="CF211" s="280"/>
      <c r="CG211" s="280"/>
      <c r="CH211" s="280"/>
      <c r="CI211" s="280"/>
      <c r="CJ211" s="280"/>
      <c r="CK211" s="280"/>
      <c r="CL211" s="280"/>
      <c r="CM211" s="280"/>
      <c r="CN211" s="280"/>
      <c r="CO211" s="280"/>
      <c r="CW211" s="282"/>
      <c r="CX211" s="282"/>
    </row>
    <row r="212" spans="1:102" ht="12.75" customHeight="1">
      <c r="A212" s="26"/>
      <c r="B212" s="478"/>
      <c r="C212" s="478"/>
      <c r="D212" s="478"/>
      <c r="E212" s="478"/>
      <c r="F212" s="478"/>
      <c r="G212" s="478"/>
      <c r="H212" s="478"/>
      <c r="I212" s="478"/>
      <c r="J212" s="478"/>
      <c r="K212" s="478"/>
      <c r="L212" s="478"/>
      <c r="M212" s="478"/>
      <c r="N212" s="478"/>
      <c r="O212" s="478"/>
      <c r="P212" s="225"/>
      <c r="Q212" s="225"/>
      <c r="R212" s="260"/>
      <c r="S212" s="261"/>
      <c r="T212" s="261"/>
      <c r="U212" s="261"/>
      <c r="V212" s="261"/>
      <c r="W212" s="261"/>
      <c r="X212" s="261"/>
      <c r="Y212" s="261"/>
      <c r="Z212" s="261"/>
      <c r="AA212" s="261"/>
      <c r="AB212" s="261"/>
      <c r="AC212" s="261"/>
      <c r="AD212" s="261"/>
      <c r="AE212" s="261"/>
      <c r="AF212" s="261"/>
      <c r="AG212" s="261"/>
      <c r="AH212" s="261"/>
      <c r="AI212" s="228"/>
      <c r="AJ212" s="280"/>
      <c r="AK212" s="26"/>
      <c r="AL212" s="478" t="s">
        <v>798</v>
      </c>
      <c r="AM212" s="478"/>
      <c r="AN212" s="478"/>
      <c r="AO212" s="478"/>
      <c r="AP212" s="478"/>
      <c r="AQ212" s="478"/>
      <c r="AR212" s="478"/>
      <c r="AS212" s="478"/>
      <c r="AT212" s="478"/>
      <c r="AU212" s="478"/>
      <c r="AV212" s="478"/>
      <c r="AW212" s="478"/>
      <c r="AX212" s="478"/>
      <c r="AY212" s="478"/>
      <c r="AZ212" s="478"/>
      <c r="BA212" s="225"/>
      <c r="BB212" s="260"/>
      <c r="BC212" s="261"/>
      <c r="BD212" s="261"/>
      <c r="BE212" s="261"/>
      <c r="BF212" s="261"/>
      <c r="BG212" s="261"/>
      <c r="BH212" s="261"/>
      <c r="BI212" s="261"/>
      <c r="BJ212" s="261"/>
      <c r="BK212" s="261"/>
      <c r="BL212" s="261"/>
      <c r="BM212" s="261"/>
      <c r="BN212" s="261"/>
      <c r="BO212" s="261"/>
      <c r="BP212" s="261"/>
      <c r="BQ212" s="261"/>
      <c r="BR212" s="261"/>
      <c r="BS212" s="228"/>
      <c r="BT212" s="280"/>
      <c r="BU212" s="280"/>
      <c r="BV212" s="280"/>
      <c r="BW212" s="280"/>
      <c r="BX212" s="280"/>
      <c r="BY212" s="280"/>
      <c r="BZ212" s="280"/>
      <c r="CA212" s="280"/>
      <c r="CB212" s="280"/>
      <c r="CC212" s="280"/>
      <c r="CD212" s="280"/>
      <c r="CE212" s="280"/>
      <c r="CF212" s="280"/>
      <c r="CG212" s="280"/>
      <c r="CH212" s="280"/>
      <c r="CI212" s="280"/>
      <c r="CJ212" s="280"/>
      <c r="CK212" s="280"/>
      <c r="CL212" s="280"/>
      <c r="CM212" s="280"/>
      <c r="CN212" s="280"/>
      <c r="CO212" s="280"/>
      <c r="CW212" s="282"/>
      <c r="CX212" s="282"/>
    </row>
    <row r="213" spans="1:102" ht="12.75" customHeight="1">
      <c r="A213" s="26"/>
      <c r="B213" s="478"/>
      <c r="C213" s="478"/>
      <c r="D213" s="478"/>
      <c r="E213" s="478"/>
      <c r="F213" s="478"/>
      <c r="G213" s="478"/>
      <c r="H213" s="478"/>
      <c r="I213" s="478"/>
      <c r="J213" s="478"/>
      <c r="K213" s="478"/>
      <c r="L213" s="478"/>
      <c r="M213" s="478"/>
      <c r="N213" s="478"/>
      <c r="O213" s="478"/>
      <c r="P213" s="225"/>
      <c r="Q213" s="225"/>
      <c r="R213" s="557" t="s">
        <v>58</v>
      </c>
      <c r="S213" s="558"/>
      <c r="T213" s="558"/>
      <c r="U213" s="558"/>
      <c r="V213" s="558"/>
      <c r="W213" s="558"/>
      <c r="X213" s="558"/>
      <c r="Y213" s="558"/>
      <c r="Z213" s="558"/>
      <c r="AA213" s="558"/>
      <c r="AB213" s="558"/>
      <c r="AC213" s="558"/>
      <c r="AD213" s="558"/>
      <c r="AE213" s="558"/>
      <c r="AF213" s="558"/>
      <c r="AG213" s="558"/>
      <c r="AH213" s="558"/>
      <c r="AI213" s="228"/>
      <c r="AJ213" s="280"/>
      <c r="AK213" s="26"/>
      <c r="AL213" s="478"/>
      <c r="AM213" s="478"/>
      <c r="AN213" s="478"/>
      <c r="AO213" s="478"/>
      <c r="AP213" s="478"/>
      <c r="AQ213" s="478"/>
      <c r="AR213" s="478"/>
      <c r="AS213" s="478"/>
      <c r="AT213" s="478"/>
      <c r="AU213" s="478"/>
      <c r="AV213" s="478"/>
      <c r="AW213" s="478"/>
      <c r="AX213" s="478"/>
      <c r="AY213" s="478"/>
      <c r="AZ213" s="478"/>
      <c r="BA213" s="225"/>
      <c r="BB213" s="557" t="s">
        <v>58</v>
      </c>
      <c r="BC213" s="558"/>
      <c r="BD213" s="558"/>
      <c r="BE213" s="558"/>
      <c r="BF213" s="558"/>
      <c r="BG213" s="558"/>
      <c r="BH213" s="558"/>
      <c r="BI213" s="558"/>
      <c r="BJ213" s="558"/>
      <c r="BK213" s="558"/>
      <c r="BL213" s="558"/>
      <c r="BM213" s="558"/>
      <c r="BN213" s="558"/>
      <c r="BO213" s="558"/>
      <c r="BP213" s="558"/>
      <c r="BQ213" s="558"/>
      <c r="BR213" s="558"/>
      <c r="BS213" s="228"/>
      <c r="BT213" s="280"/>
      <c r="BU213" s="280"/>
      <c r="BV213" s="280"/>
      <c r="BW213" s="280"/>
      <c r="BX213" s="280"/>
      <c r="BY213" s="280"/>
      <c r="BZ213" s="280"/>
      <c r="CA213" s="280"/>
      <c r="CB213" s="280"/>
      <c r="CC213" s="280"/>
      <c r="CD213" s="280"/>
      <c r="CE213" s="280"/>
      <c r="CF213" s="280"/>
      <c r="CG213" s="280"/>
      <c r="CH213" s="280"/>
      <c r="CI213" s="280"/>
      <c r="CJ213" s="280"/>
      <c r="CK213" s="280"/>
      <c r="CL213" s="280"/>
      <c r="CM213" s="280"/>
      <c r="CN213" s="280"/>
      <c r="CO213" s="280"/>
      <c r="CW213" s="282"/>
      <c r="CX213" s="282"/>
    </row>
    <row r="214" spans="1:102" ht="12.75" customHeight="1">
      <c r="A214" s="26"/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19"/>
      <c r="M214" s="219"/>
      <c r="N214" s="225"/>
      <c r="O214" s="225"/>
      <c r="P214" s="225"/>
      <c r="Q214" s="225"/>
      <c r="R214" s="557" t="s">
        <v>58</v>
      </c>
      <c r="S214" s="558"/>
      <c r="T214" s="558"/>
      <c r="U214" s="558"/>
      <c r="V214" s="558"/>
      <c r="W214" s="558"/>
      <c r="X214" s="558"/>
      <c r="Y214" s="558"/>
      <c r="Z214" s="558"/>
      <c r="AA214" s="558"/>
      <c r="AB214" s="558"/>
      <c r="AC214" s="558"/>
      <c r="AD214" s="558"/>
      <c r="AE214" s="558"/>
      <c r="AF214" s="558"/>
      <c r="AG214" s="558"/>
      <c r="AH214" s="558"/>
      <c r="AI214" s="228"/>
      <c r="AJ214" s="280"/>
      <c r="AK214" s="26"/>
      <c r="AL214" s="478"/>
      <c r="AM214" s="478"/>
      <c r="AN214" s="478"/>
      <c r="AO214" s="478"/>
      <c r="AP214" s="478"/>
      <c r="AQ214" s="478"/>
      <c r="AR214" s="478"/>
      <c r="AS214" s="478"/>
      <c r="AT214" s="478"/>
      <c r="AU214" s="478"/>
      <c r="AV214" s="478"/>
      <c r="AW214" s="478"/>
      <c r="AX214" s="478"/>
      <c r="AY214" s="478"/>
      <c r="AZ214" s="478"/>
      <c r="BA214" s="225"/>
      <c r="BB214" s="557"/>
      <c r="BC214" s="558"/>
      <c r="BD214" s="558"/>
      <c r="BE214" s="558"/>
      <c r="BF214" s="558"/>
      <c r="BG214" s="558"/>
      <c r="BH214" s="558"/>
      <c r="BI214" s="558"/>
      <c r="BJ214" s="558"/>
      <c r="BK214" s="558"/>
      <c r="BL214" s="558"/>
      <c r="BM214" s="558"/>
      <c r="BN214" s="558"/>
      <c r="BO214" s="558"/>
      <c r="BP214" s="558"/>
      <c r="BQ214" s="558"/>
      <c r="BR214" s="558"/>
      <c r="BS214" s="228"/>
      <c r="BT214" s="280"/>
      <c r="BU214" s="280"/>
      <c r="BV214" s="280"/>
      <c r="BW214" s="280"/>
      <c r="BX214" s="280"/>
      <c r="BY214" s="280"/>
      <c r="BZ214" s="280"/>
      <c r="CA214" s="280"/>
      <c r="CB214" s="280"/>
      <c r="CC214" s="280"/>
      <c r="CD214" s="280"/>
      <c r="CE214" s="280"/>
      <c r="CF214" s="280"/>
      <c r="CG214" s="280"/>
      <c r="CH214" s="280"/>
      <c r="CI214" s="280"/>
      <c r="CJ214" s="280"/>
      <c r="CK214" s="280"/>
      <c r="CL214" s="280"/>
      <c r="CM214" s="280"/>
      <c r="CN214" s="280"/>
      <c r="CO214" s="280"/>
      <c r="CW214" s="282"/>
      <c r="CX214" s="282"/>
    </row>
    <row r="215" spans="1:102" ht="12.75" customHeight="1">
      <c r="A215" s="26"/>
      <c r="B215" s="223" t="s">
        <v>769</v>
      </c>
      <c r="C215" s="235"/>
      <c r="D215" s="235"/>
      <c r="E215" s="235"/>
      <c r="F215" s="235"/>
      <c r="G215" s="235"/>
      <c r="H215" s="235"/>
      <c r="I215" s="235"/>
      <c r="J215" s="235"/>
      <c r="K215" s="235"/>
      <c r="L215" s="219"/>
      <c r="M215" s="219"/>
      <c r="N215" s="225" t="s">
        <v>772</v>
      </c>
      <c r="O215" s="225"/>
      <c r="P215" s="225"/>
      <c r="Q215" s="225"/>
      <c r="R215" s="557" t="s">
        <v>58</v>
      </c>
      <c r="S215" s="558"/>
      <c r="T215" s="558"/>
      <c r="U215" s="558"/>
      <c r="V215" s="558"/>
      <c r="W215" s="558"/>
      <c r="X215" s="558"/>
      <c r="Y215" s="558"/>
      <c r="Z215" s="558"/>
      <c r="AA215" s="558"/>
      <c r="AB215" s="558"/>
      <c r="AC215" s="558"/>
      <c r="AD215" s="558"/>
      <c r="AE215" s="558"/>
      <c r="AF215" s="558"/>
      <c r="AG215" s="558"/>
      <c r="AH215" s="558"/>
      <c r="AI215" s="228"/>
      <c r="AJ215" s="280"/>
      <c r="AK215" s="26"/>
      <c r="AL215" s="223" t="s">
        <v>768</v>
      </c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19"/>
      <c r="AY215" s="223" t="s">
        <v>772</v>
      </c>
      <c r="AZ215" s="219"/>
      <c r="BA215" s="225"/>
      <c r="BB215" s="557"/>
      <c r="BC215" s="558"/>
      <c r="BD215" s="558"/>
      <c r="BE215" s="558"/>
      <c r="BF215" s="558"/>
      <c r="BG215" s="558"/>
      <c r="BH215" s="558"/>
      <c r="BI215" s="558"/>
      <c r="BJ215" s="558"/>
      <c r="BK215" s="558"/>
      <c r="BL215" s="558"/>
      <c r="BM215" s="558"/>
      <c r="BN215" s="558"/>
      <c r="BO215" s="558"/>
      <c r="BP215" s="558"/>
      <c r="BQ215" s="558"/>
      <c r="BR215" s="558"/>
      <c r="BS215" s="228"/>
      <c r="BT215" s="280"/>
      <c r="BU215" s="280"/>
      <c r="BV215" s="280"/>
      <c r="BW215" s="280"/>
      <c r="BX215" s="280"/>
      <c r="BY215" s="280"/>
      <c r="BZ215" s="280"/>
      <c r="CA215" s="280"/>
      <c r="CB215" s="280"/>
      <c r="CC215" s="280"/>
      <c r="CD215" s="280"/>
      <c r="CE215" s="280"/>
      <c r="CF215" s="280"/>
      <c r="CG215" s="280"/>
      <c r="CH215" s="280"/>
      <c r="CI215" s="280"/>
      <c r="CJ215" s="280"/>
      <c r="CK215" s="280"/>
      <c r="CL215" s="280"/>
      <c r="CM215" s="280"/>
      <c r="CN215" s="280"/>
      <c r="CO215" s="280"/>
      <c r="CW215" s="282"/>
      <c r="CX215" s="282"/>
    </row>
    <row r="216" spans="1:102" ht="12.75" customHeight="1">
      <c r="A216" s="26"/>
      <c r="B216" s="223"/>
      <c r="C216" s="245"/>
      <c r="D216" s="245"/>
      <c r="E216" s="245"/>
      <c r="F216" s="245"/>
      <c r="G216" s="245"/>
      <c r="H216" s="245"/>
      <c r="I216" s="245"/>
      <c r="J216" s="245"/>
      <c r="K216" s="245"/>
      <c r="L216" s="239"/>
      <c r="M216" s="239"/>
      <c r="N216" s="242" t="s">
        <v>770</v>
      </c>
      <c r="O216" s="242"/>
      <c r="P216" s="242"/>
      <c r="Q216" s="242"/>
      <c r="R216" s="557"/>
      <c r="S216" s="558"/>
      <c r="T216" s="558"/>
      <c r="U216" s="558"/>
      <c r="V216" s="558"/>
      <c r="W216" s="558"/>
      <c r="X216" s="558"/>
      <c r="Y216" s="558"/>
      <c r="Z216" s="558"/>
      <c r="AA216" s="558"/>
      <c r="AB216" s="558"/>
      <c r="AC216" s="558"/>
      <c r="AD216" s="558"/>
      <c r="AE216" s="558"/>
      <c r="AF216" s="558"/>
      <c r="AG216" s="558"/>
      <c r="AH216" s="558"/>
      <c r="AI216" s="241"/>
      <c r="AJ216" s="280"/>
      <c r="AK216" s="26"/>
      <c r="AL216" s="223"/>
      <c r="AM216" s="239"/>
      <c r="AN216" s="239"/>
      <c r="AO216" s="239"/>
      <c r="AP216" s="239"/>
      <c r="AQ216" s="239"/>
      <c r="AR216" s="239"/>
      <c r="AS216" s="239"/>
      <c r="AT216" s="239"/>
      <c r="AU216" s="239"/>
      <c r="AV216" s="239"/>
      <c r="AW216" s="239"/>
      <c r="AX216" s="239"/>
      <c r="AY216" s="223" t="s">
        <v>773</v>
      </c>
      <c r="AZ216" s="239"/>
      <c r="BA216" s="242"/>
      <c r="BB216" s="557"/>
      <c r="BC216" s="558"/>
      <c r="BD216" s="558"/>
      <c r="BE216" s="558"/>
      <c r="BF216" s="558"/>
      <c r="BG216" s="558"/>
      <c r="BH216" s="558"/>
      <c r="BI216" s="558"/>
      <c r="BJ216" s="558"/>
      <c r="BK216" s="558"/>
      <c r="BL216" s="558"/>
      <c r="BM216" s="558"/>
      <c r="BN216" s="558"/>
      <c r="BO216" s="558"/>
      <c r="BP216" s="558"/>
      <c r="BQ216" s="558"/>
      <c r="BR216" s="558"/>
      <c r="BS216" s="241"/>
      <c r="BT216" s="280"/>
      <c r="BU216" s="280"/>
      <c r="BV216" s="280"/>
      <c r="BW216" s="280"/>
      <c r="BX216" s="280"/>
      <c r="BY216" s="280"/>
      <c r="BZ216" s="280"/>
      <c r="CA216" s="280"/>
      <c r="CB216" s="280"/>
      <c r="CC216" s="280"/>
      <c r="CD216" s="280"/>
      <c r="CE216" s="280"/>
      <c r="CF216" s="280"/>
      <c r="CG216" s="280"/>
      <c r="CH216" s="280"/>
      <c r="CI216" s="280"/>
      <c r="CJ216" s="280"/>
      <c r="CK216" s="280"/>
      <c r="CL216" s="280"/>
      <c r="CM216" s="280"/>
      <c r="CN216" s="280"/>
      <c r="CO216" s="280"/>
      <c r="CW216" s="282"/>
      <c r="CX216" s="282"/>
    </row>
    <row r="217" spans="1:102" ht="12.75" customHeight="1">
      <c r="A217" s="26"/>
      <c r="B217" s="223"/>
      <c r="C217" s="245"/>
      <c r="D217" s="245"/>
      <c r="E217" s="245"/>
      <c r="F217" s="245"/>
      <c r="G217" s="245"/>
      <c r="H217" s="245"/>
      <c r="I217" s="245"/>
      <c r="J217" s="245"/>
      <c r="K217" s="245"/>
      <c r="L217" s="239"/>
      <c r="M217" s="239"/>
      <c r="N217" s="242" t="s">
        <v>771</v>
      </c>
      <c r="O217" s="242"/>
      <c r="P217" s="242"/>
      <c r="Q217" s="242"/>
      <c r="R217" s="557"/>
      <c r="S217" s="558"/>
      <c r="T217" s="558"/>
      <c r="U217" s="558"/>
      <c r="V217" s="558"/>
      <c r="W217" s="558"/>
      <c r="X217" s="558"/>
      <c r="Y217" s="558"/>
      <c r="Z217" s="558"/>
      <c r="AA217" s="558"/>
      <c r="AB217" s="558"/>
      <c r="AC217" s="558"/>
      <c r="AD217" s="558"/>
      <c r="AE217" s="558"/>
      <c r="AF217" s="558"/>
      <c r="AG217" s="558"/>
      <c r="AH217" s="558"/>
      <c r="AI217" s="241"/>
      <c r="AJ217" s="280"/>
      <c r="AK217" s="26"/>
      <c r="AL217" s="223"/>
      <c r="AM217" s="239"/>
      <c r="AN217" s="239"/>
      <c r="AO217" s="239"/>
      <c r="AP217" s="239"/>
      <c r="AQ217" s="239"/>
      <c r="AR217" s="239"/>
      <c r="AS217" s="239"/>
      <c r="AT217" s="239"/>
      <c r="AU217" s="239"/>
      <c r="AV217" s="239"/>
      <c r="AW217" s="239"/>
      <c r="AX217" s="239"/>
      <c r="AY217" s="223" t="s">
        <v>771</v>
      </c>
      <c r="AZ217" s="239"/>
      <c r="BA217" s="242"/>
      <c r="BB217" s="557"/>
      <c r="BC217" s="558"/>
      <c r="BD217" s="558"/>
      <c r="BE217" s="558"/>
      <c r="BF217" s="558"/>
      <c r="BG217" s="558"/>
      <c r="BH217" s="558"/>
      <c r="BI217" s="558"/>
      <c r="BJ217" s="558"/>
      <c r="BK217" s="558"/>
      <c r="BL217" s="558"/>
      <c r="BM217" s="558"/>
      <c r="BN217" s="558"/>
      <c r="BO217" s="558"/>
      <c r="BP217" s="558"/>
      <c r="BQ217" s="558"/>
      <c r="BR217" s="558"/>
      <c r="BS217" s="241"/>
      <c r="BT217" s="280"/>
      <c r="BU217" s="280"/>
      <c r="BV217" s="280"/>
      <c r="BW217" s="280"/>
      <c r="BX217" s="280"/>
      <c r="BY217" s="280"/>
      <c r="BZ217" s="280"/>
      <c r="CA217" s="280"/>
      <c r="CB217" s="280"/>
      <c r="CC217" s="280"/>
      <c r="CD217" s="280"/>
      <c r="CE217" s="280"/>
      <c r="CF217" s="280"/>
      <c r="CG217" s="280"/>
      <c r="CH217" s="280"/>
      <c r="CI217" s="280"/>
      <c r="CJ217" s="280"/>
      <c r="CK217" s="280"/>
      <c r="CL217" s="280"/>
      <c r="CM217" s="280"/>
      <c r="CN217" s="280"/>
      <c r="CO217" s="280"/>
      <c r="CW217" s="282"/>
      <c r="CX217" s="282"/>
    </row>
    <row r="218" spans="1:102" ht="12.75" customHeight="1">
      <c r="A218" s="26"/>
      <c r="B218" s="223"/>
      <c r="C218" s="465"/>
      <c r="D218" s="465"/>
      <c r="E218" s="465"/>
      <c r="F218" s="465"/>
      <c r="G218" s="465"/>
      <c r="H218" s="465"/>
      <c r="I218" s="465"/>
      <c r="J218" s="465"/>
      <c r="K218" s="465"/>
      <c r="L218" s="461"/>
      <c r="M218" s="461"/>
      <c r="N218" s="463"/>
      <c r="O218" s="463"/>
      <c r="P218" s="463"/>
      <c r="Q218" s="463"/>
      <c r="R218" s="431"/>
      <c r="S218" s="466"/>
      <c r="T218" s="466"/>
      <c r="U218" s="466"/>
      <c r="V218" s="466"/>
      <c r="W218" s="466"/>
      <c r="X218" s="466"/>
      <c r="Y218" s="466"/>
      <c r="Z218" s="466"/>
      <c r="AA218" s="466"/>
      <c r="AB218" s="466"/>
      <c r="AC218" s="466"/>
      <c r="AD218" s="466"/>
      <c r="AE218" s="466"/>
      <c r="AF218" s="466"/>
      <c r="AG218" s="466"/>
      <c r="AH218" s="466"/>
      <c r="AI218" s="462"/>
      <c r="AJ218" s="280"/>
      <c r="AK218" s="26"/>
      <c r="AL218" s="223"/>
      <c r="AM218" s="461"/>
      <c r="AN218" s="461"/>
      <c r="AO218" s="461"/>
      <c r="AP218" s="461"/>
      <c r="AQ218" s="461"/>
      <c r="AR218" s="461"/>
      <c r="AS218" s="461"/>
      <c r="AT218" s="461"/>
      <c r="AU218" s="461"/>
      <c r="AV218" s="461"/>
      <c r="AW218" s="461"/>
      <c r="AX218" s="461"/>
      <c r="AY218" s="223"/>
      <c r="AZ218" s="461"/>
      <c r="BA218" s="463"/>
      <c r="BB218" s="431"/>
      <c r="BC218" s="466"/>
      <c r="BD218" s="466"/>
      <c r="BE218" s="466"/>
      <c r="BF218" s="466"/>
      <c r="BG218" s="466"/>
      <c r="BH218" s="466"/>
      <c r="BI218" s="466"/>
      <c r="BJ218" s="466"/>
      <c r="BK218" s="466"/>
      <c r="BL218" s="466"/>
      <c r="BM218" s="466"/>
      <c r="BN218" s="466"/>
      <c r="BO218" s="466"/>
      <c r="BP218" s="466"/>
      <c r="BQ218" s="466"/>
      <c r="BR218" s="466"/>
      <c r="BS218" s="462"/>
      <c r="BT218" s="280"/>
      <c r="BU218" s="280"/>
      <c r="BV218" s="280"/>
      <c r="BW218" s="280"/>
      <c r="BX218" s="280"/>
      <c r="BY218" s="280"/>
      <c r="BZ218" s="280"/>
      <c r="CA218" s="280"/>
      <c r="CB218" s="280"/>
      <c r="CC218" s="280"/>
      <c r="CD218" s="280"/>
      <c r="CE218" s="280"/>
      <c r="CF218" s="280"/>
      <c r="CG218" s="280"/>
      <c r="CH218" s="280"/>
      <c r="CI218" s="280"/>
      <c r="CJ218" s="280"/>
      <c r="CK218" s="280"/>
      <c r="CL218" s="280"/>
      <c r="CM218" s="280"/>
      <c r="CN218" s="280"/>
      <c r="CO218" s="280"/>
      <c r="CW218" s="282"/>
      <c r="CX218" s="282"/>
    </row>
    <row r="219" spans="1:102" ht="12.75" customHeight="1">
      <c r="A219" s="26"/>
      <c r="B219" s="223"/>
      <c r="C219" s="465"/>
      <c r="D219" s="465"/>
      <c r="E219" s="465"/>
      <c r="F219" s="465"/>
      <c r="G219" s="465"/>
      <c r="H219" s="465"/>
      <c r="I219" s="465"/>
      <c r="J219" s="465"/>
      <c r="K219" s="465"/>
      <c r="L219" s="461"/>
      <c r="M219" s="461"/>
      <c r="N219" s="463"/>
      <c r="O219" s="463"/>
      <c r="P219" s="463"/>
      <c r="Q219" s="46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462"/>
      <c r="AJ219" s="280"/>
      <c r="AK219" s="26"/>
      <c r="AL219" s="223"/>
      <c r="AM219" s="461"/>
      <c r="AN219" s="461"/>
      <c r="AO219" s="461"/>
      <c r="AP219" s="461"/>
      <c r="AQ219" s="461"/>
      <c r="AR219" s="461"/>
      <c r="AS219" s="461"/>
      <c r="AT219" s="461"/>
      <c r="AU219" s="461"/>
      <c r="AV219" s="461"/>
      <c r="AW219" s="461"/>
      <c r="AX219" s="461"/>
      <c r="AY219" s="223"/>
      <c r="AZ219" s="461"/>
      <c r="BA219" s="463"/>
      <c r="BB219" s="223"/>
      <c r="BC219" s="223"/>
      <c r="BD219" s="223"/>
      <c r="BE219" s="223"/>
      <c r="BF219" s="223"/>
      <c r="BG219" s="223"/>
      <c r="BH219" s="223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80"/>
      <c r="BU219" s="280"/>
      <c r="BV219" s="280"/>
      <c r="BW219" s="280"/>
      <c r="BX219" s="280"/>
      <c r="BY219" s="280"/>
      <c r="BZ219" s="280"/>
      <c r="CA219" s="280"/>
      <c r="CB219" s="280"/>
      <c r="CC219" s="280"/>
      <c r="CD219" s="280"/>
      <c r="CE219" s="280"/>
      <c r="CF219" s="280"/>
      <c r="CG219" s="280"/>
      <c r="CH219" s="280"/>
      <c r="CI219" s="280"/>
      <c r="CJ219" s="280"/>
      <c r="CK219" s="280"/>
      <c r="CL219" s="280"/>
      <c r="CM219" s="280"/>
      <c r="CN219" s="280"/>
      <c r="CO219" s="280"/>
      <c r="CW219" s="282"/>
      <c r="CX219" s="282"/>
    </row>
    <row r="220" spans="1:102" ht="12.75" customHeight="1">
      <c r="A220" s="26"/>
      <c r="B220" s="223"/>
      <c r="C220" s="235"/>
      <c r="D220" s="235"/>
      <c r="E220" s="235"/>
      <c r="F220" s="235"/>
      <c r="G220" s="235"/>
      <c r="H220" s="235"/>
      <c r="I220" s="235"/>
      <c r="J220" s="235"/>
      <c r="K220" s="235"/>
      <c r="L220" s="219"/>
      <c r="M220" s="219"/>
      <c r="N220" s="65"/>
      <c r="O220" s="65"/>
      <c r="P220" s="65"/>
      <c r="Q220" s="65"/>
      <c r="R220" s="92" t="s">
        <v>35</v>
      </c>
      <c r="S220" s="294"/>
      <c r="T220" s="294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3"/>
      <c r="AH220" s="93"/>
      <c r="AI220" s="228"/>
      <c r="AJ220" s="280"/>
      <c r="AK220" s="26"/>
      <c r="AL220" s="223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65"/>
      <c r="AY220" s="65"/>
      <c r="AZ220" s="65"/>
      <c r="BA220" s="65"/>
      <c r="BB220" s="92" t="s">
        <v>190</v>
      </c>
      <c r="BC220" s="294"/>
      <c r="BD220" s="294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3"/>
      <c r="BR220" s="93"/>
      <c r="BS220" s="228"/>
      <c r="BT220" s="280"/>
      <c r="BU220" s="280"/>
      <c r="BV220" s="280"/>
      <c r="BW220" s="280"/>
      <c r="BX220" s="280"/>
      <c r="BY220" s="280"/>
      <c r="BZ220" s="280"/>
      <c r="CA220" s="280"/>
      <c r="CB220" s="280"/>
      <c r="CC220" s="280"/>
      <c r="CD220" s="280"/>
      <c r="CE220" s="280"/>
      <c r="CF220" s="280"/>
      <c r="CG220" s="280"/>
      <c r="CH220" s="280"/>
      <c r="CI220" s="280"/>
      <c r="CJ220" s="280"/>
      <c r="CK220" s="280"/>
      <c r="CL220" s="280"/>
      <c r="CM220" s="280"/>
      <c r="CN220" s="280"/>
      <c r="CO220" s="280"/>
      <c r="CW220" s="282"/>
      <c r="CX220" s="282"/>
    </row>
    <row r="221" spans="1:102" ht="12.75" customHeight="1">
      <c r="A221" s="26"/>
      <c r="B221" s="478" t="s">
        <v>804</v>
      </c>
      <c r="C221" s="478"/>
      <c r="D221" s="478"/>
      <c r="E221" s="478"/>
      <c r="F221" s="478"/>
      <c r="G221" s="478"/>
      <c r="H221" s="478"/>
      <c r="I221" s="478"/>
      <c r="J221" s="478"/>
      <c r="K221" s="478"/>
      <c r="L221" s="478"/>
      <c r="M221" s="478"/>
      <c r="N221" s="91" t="s">
        <v>30</v>
      </c>
      <c r="O221" s="91"/>
      <c r="P221" s="91" t="s">
        <v>31</v>
      </c>
      <c r="Q221" s="91"/>
      <c r="R221" s="557" t="s">
        <v>58</v>
      </c>
      <c r="S221" s="558"/>
      <c r="T221" s="558"/>
      <c r="U221" s="558"/>
      <c r="V221" s="558"/>
      <c r="W221" s="558"/>
      <c r="X221" s="558"/>
      <c r="Y221" s="558"/>
      <c r="Z221" s="558"/>
      <c r="AA221" s="558"/>
      <c r="AB221" s="558"/>
      <c r="AC221" s="558"/>
      <c r="AD221" s="558"/>
      <c r="AE221" s="558"/>
      <c r="AF221" s="558"/>
      <c r="AG221" s="558"/>
      <c r="AH221" s="558"/>
      <c r="AI221" s="462"/>
      <c r="AJ221" s="280"/>
      <c r="AK221" s="26"/>
      <c r="AL221" s="478" t="s">
        <v>803</v>
      </c>
      <c r="AM221" s="478"/>
      <c r="AN221" s="478"/>
      <c r="AO221" s="478"/>
      <c r="AP221" s="478"/>
      <c r="AQ221" s="478"/>
      <c r="AR221" s="478"/>
      <c r="AS221" s="478"/>
      <c r="AT221" s="478"/>
      <c r="AU221" s="478"/>
      <c r="AV221" s="478"/>
      <c r="AW221" s="478"/>
      <c r="AX221" s="91" t="s">
        <v>240</v>
      </c>
      <c r="AY221" s="91"/>
      <c r="AZ221" s="91" t="s">
        <v>187</v>
      </c>
      <c r="BA221" s="91"/>
      <c r="BB221" s="557" t="s">
        <v>58</v>
      </c>
      <c r="BC221" s="558"/>
      <c r="BD221" s="558"/>
      <c r="BE221" s="558"/>
      <c r="BF221" s="558"/>
      <c r="BG221" s="558"/>
      <c r="BH221" s="558"/>
      <c r="BI221" s="558"/>
      <c r="BJ221" s="558"/>
      <c r="BK221" s="558"/>
      <c r="BL221" s="558"/>
      <c r="BM221" s="558"/>
      <c r="BN221" s="558"/>
      <c r="BO221" s="558"/>
      <c r="BP221" s="558"/>
      <c r="BQ221" s="558"/>
      <c r="BR221" s="558"/>
      <c r="BS221" s="462"/>
      <c r="BT221" s="280"/>
      <c r="BU221" s="280"/>
      <c r="BV221" s="280"/>
      <c r="BW221" s="280"/>
      <c r="BX221" s="280"/>
      <c r="BY221" s="280"/>
      <c r="BZ221" s="280"/>
      <c r="CA221" s="280"/>
      <c r="CB221" s="280"/>
      <c r="CC221" s="280"/>
      <c r="CD221" s="280"/>
      <c r="CE221" s="280"/>
      <c r="CF221" s="280"/>
      <c r="CG221" s="280"/>
      <c r="CH221" s="280"/>
      <c r="CI221" s="280"/>
      <c r="CJ221" s="280"/>
      <c r="CK221" s="280"/>
      <c r="CL221" s="280"/>
      <c r="CM221" s="280"/>
      <c r="CN221" s="280"/>
      <c r="CO221" s="280"/>
      <c r="CW221" s="282"/>
      <c r="CX221" s="282"/>
    </row>
    <row r="222" spans="1:102" ht="12.75" customHeight="1">
      <c r="A222" s="26"/>
      <c r="B222" s="478"/>
      <c r="C222" s="478"/>
      <c r="D222" s="478"/>
      <c r="E222" s="478"/>
      <c r="F222" s="478"/>
      <c r="G222" s="478"/>
      <c r="H222" s="478"/>
      <c r="I222" s="478"/>
      <c r="J222" s="478"/>
      <c r="K222" s="478"/>
      <c r="L222" s="478"/>
      <c r="M222" s="478"/>
      <c r="N222" s="73"/>
      <c r="O222" s="73"/>
      <c r="P222" s="73"/>
      <c r="Q222" s="73"/>
      <c r="R222" s="557" t="s">
        <v>58</v>
      </c>
      <c r="S222" s="558"/>
      <c r="T222" s="558"/>
      <c r="U222" s="558"/>
      <c r="V222" s="558"/>
      <c r="W222" s="558"/>
      <c r="X222" s="558"/>
      <c r="Y222" s="558"/>
      <c r="Z222" s="558"/>
      <c r="AA222" s="558"/>
      <c r="AB222" s="558"/>
      <c r="AC222" s="558"/>
      <c r="AD222" s="558"/>
      <c r="AE222" s="558"/>
      <c r="AF222" s="558"/>
      <c r="AG222" s="558"/>
      <c r="AH222" s="558"/>
      <c r="AI222" s="462"/>
      <c r="AJ222" s="280"/>
      <c r="AK222" s="26"/>
      <c r="AL222" s="478"/>
      <c r="AM222" s="478"/>
      <c r="AN222" s="478"/>
      <c r="AO222" s="478"/>
      <c r="AP222" s="478"/>
      <c r="AQ222" s="478"/>
      <c r="AR222" s="478"/>
      <c r="AS222" s="478"/>
      <c r="AT222" s="478"/>
      <c r="AU222" s="478"/>
      <c r="AV222" s="478"/>
      <c r="AW222" s="478"/>
      <c r="AX222" s="73"/>
      <c r="AY222" s="73"/>
      <c r="AZ222" s="73"/>
      <c r="BA222" s="73"/>
      <c r="BB222" s="557" t="s">
        <v>58</v>
      </c>
      <c r="BC222" s="558"/>
      <c r="BD222" s="558"/>
      <c r="BE222" s="558"/>
      <c r="BF222" s="558"/>
      <c r="BG222" s="558"/>
      <c r="BH222" s="558"/>
      <c r="BI222" s="558"/>
      <c r="BJ222" s="558"/>
      <c r="BK222" s="558"/>
      <c r="BL222" s="558"/>
      <c r="BM222" s="558"/>
      <c r="BN222" s="558"/>
      <c r="BO222" s="558"/>
      <c r="BP222" s="558"/>
      <c r="BQ222" s="558"/>
      <c r="BR222" s="558"/>
      <c r="BS222" s="462"/>
      <c r="BT222" s="280"/>
      <c r="BU222" s="280"/>
      <c r="BV222" s="280"/>
      <c r="BW222" s="280"/>
      <c r="BX222" s="280"/>
      <c r="BY222" s="280"/>
      <c r="BZ222" s="280"/>
      <c r="CA222" s="280"/>
      <c r="CB222" s="280"/>
      <c r="CC222" s="280"/>
      <c r="CD222" s="280"/>
      <c r="CE222" s="280"/>
      <c r="CF222" s="280"/>
      <c r="CG222" s="280"/>
      <c r="CH222" s="280"/>
      <c r="CI222" s="280"/>
      <c r="CJ222" s="280"/>
      <c r="CK222" s="280"/>
      <c r="CL222" s="280"/>
      <c r="CM222" s="280"/>
      <c r="CN222" s="280"/>
      <c r="CO222" s="280"/>
      <c r="CW222" s="282"/>
      <c r="CX222" s="282"/>
    </row>
    <row r="223" spans="1:102" ht="12.75" customHeight="1">
      <c r="A223" s="26"/>
      <c r="B223" s="478"/>
      <c r="C223" s="478"/>
      <c r="D223" s="478"/>
      <c r="E223" s="478"/>
      <c r="F223" s="478"/>
      <c r="G223" s="478"/>
      <c r="H223" s="478"/>
      <c r="I223" s="478"/>
      <c r="J223" s="478"/>
      <c r="K223" s="478"/>
      <c r="L223" s="478"/>
      <c r="M223" s="478"/>
      <c r="N223" s="463"/>
      <c r="O223" s="463"/>
      <c r="P223" s="463"/>
      <c r="Q223" s="463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8"/>
      <c r="AF223" s="98"/>
      <c r="AG223" s="98"/>
      <c r="AH223" s="98"/>
      <c r="AI223" s="462"/>
      <c r="AJ223" s="280"/>
      <c r="AK223" s="26"/>
      <c r="AL223" s="478"/>
      <c r="AM223" s="478"/>
      <c r="AN223" s="478"/>
      <c r="AO223" s="478"/>
      <c r="AP223" s="478"/>
      <c r="AQ223" s="478"/>
      <c r="AR223" s="478"/>
      <c r="AS223" s="478"/>
      <c r="AT223" s="478"/>
      <c r="AU223" s="478"/>
      <c r="AV223" s="478"/>
      <c r="AW223" s="478"/>
      <c r="AX223" s="461"/>
      <c r="AY223" s="461"/>
      <c r="AZ223" s="461"/>
      <c r="BA223" s="463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8"/>
      <c r="BP223" s="98"/>
      <c r="BQ223" s="98"/>
      <c r="BR223" s="98"/>
      <c r="BS223" s="462"/>
      <c r="BT223" s="280"/>
      <c r="BU223" s="280"/>
      <c r="BV223" s="280"/>
      <c r="BW223" s="280"/>
      <c r="BX223" s="280"/>
      <c r="BY223" s="280"/>
      <c r="BZ223" s="280"/>
      <c r="CA223" s="280"/>
      <c r="CB223" s="280"/>
      <c r="CC223" s="280"/>
      <c r="CD223" s="280"/>
      <c r="CE223" s="280"/>
      <c r="CF223" s="280"/>
      <c r="CG223" s="280"/>
      <c r="CH223" s="280"/>
      <c r="CI223" s="280"/>
      <c r="CJ223" s="280"/>
      <c r="CK223" s="280"/>
      <c r="CL223" s="280"/>
      <c r="CM223" s="280"/>
      <c r="CN223" s="280"/>
      <c r="CO223" s="280"/>
      <c r="CW223" s="282"/>
      <c r="CX223" s="282"/>
    </row>
    <row r="224" spans="1:102" ht="12.75" customHeight="1">
      <c r="A224" s="26"/>
      <c r="B224" s="219"/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25"/>
      <c r="O224" s="225"/>
      <c r="P224" s="225"/>
      <c r="Q224" s="225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8"/>
      <c r="AF224" s="98"/>
      <c r="AG224" s="98"/>
      <c r="AH224" s="98"/>
      <c r="AI224" s="228"/>
      <c r="AJ224" s="280"/>
      <c r="AK224" s="26"/>
      <c r="AL224" s="219"/>
      <c r="AM224" s="219"/>
      <c r="AN224" s="219"/>
      <c r="AO224" s="219"/>
      <c r="AP224" s="219"/>
      <c r="AQ224" s="219"/>
      <c r="AR224" s="219"/>
      <c r="AS224" s="219"/>
      <c r="AT224" s="219"/>
      <c r="AU224" s="219"/>
      <c r="AV224" s="219"/>
      <c r="AW224" s="219"/>
      <c r="AX224" s="225"/>
      <c r="AY224" s="225"/>
      <c r="AZ224" s="225"/>
      <c r="BA224" s="225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8"/>
      <c r="BP224" s="98"/>
      <c r="BQ224" s="98"/>
      <c r="BR224" s="98"/>
      <c r="BS224" s="228"/>
      <c r="BT224" s="280"/>
      <c r="BU224" s="280"/>
      <c r="BV224" s="280"/>
      <c r="BW224" s="280"/>
      <c r="BX224" s="280"/>
      <c r="BY224" s="280"/>
      <c r="BZ224" s="280"/>
      <c r="CA224" s="280"/>
      <c r="CB224" s="280"/>
      <c r="CC224" s="280"/>
      <c r="CD224" s="280"/>
      <c r="CE224" s="280"/>
      <c r="CF224" s="280"/>
      <c r="CG224" s="280"/>
      <c r="CH224" s="280"/>
      <c r="CI224" s="280"/>
      <c r="CJ224" s="280"/>
      <c r="CK224" s="280"/>
      <c r="CL224" s="280"/>
      <c r="CM224" s="280"/>
      <c r="CN224" s="280"/>
      <c r="CO224" s="280"/>
      <c r="CW224" s="282"/>
      <c r="CX224" s="282"/>
    </row>
    <row r="225" spans="1:102" ht="12.75" customHeight="1">
      <c r="A225" s="73"/>
      <c r="B225" s="57" t="s">
        <v>39</v>
      </c>
      <c r="C225" s="58" t="s">
        <v>40</v>
      </c>
      <c r="D225" s="26"/>
      <c r="E225" s="26"/>
      <c r="F225" s="57"/>
      <c r="G225" s="26"/>
      <c r="H225" s="26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280"/>
      <c r="AK225" s="73"/>
      <c r="AL225" s="57" t="s">
        <v>39</v>
      </c>
      <c r="AM225" s="58" t="s">
        <v>243</v>
      </c>
      <c r="AN225" s="26"/>
      <c r="AO225" s="26"/>
      <c r="AP225" s="57"/>
      <c r="AQ225" s="26"/>
      <c r="AR225" s="26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280"/>
      <c r="BU225" s="280"/>
      <c r="BV225" s="280"/>
      <c r="BW225" s="280"/>
      <c r="BX225" s="280"/>
      <c r="BY225" s="280"/>
      <c r="BZ225" s="280"/>
      <c r="CA225" s="280"/>
      <c r="CB225" s="280"/>
      <c r="CC225" s="280"/>
      <c r="CD225" s="280"/>
      <c r="CE225" s="280"/>
      <c r="CF225" s="280"/>
      <c r="CG225" s="280"/>
      <c r="CH225" s="280"/>
      <c r="CI225" s="280"/>
      <c r="CJ225" s="280"/>
      <c r="CK225" s="280"/>
      <c r="CL225" s="280"/>
      <c r="CM225" s="280"/>
      <c r="CN225" s="280"/>
      <c r="CO225" s="280"/>
      <c r="CW225" s="282"/>
      <c r="CX225" s="282"/>
    </row>
    <row r="226" spans="1:102" ht="20.100000000000001" customHeight="1">
      <c r="A226" s="73"/>
      <c r="B226" s="57"/>
      <c r="C226" s="58"/>
      <c r="D226" s="26"/>
      <c r="E226" s="26"/>
      <c r="F226" s="57"/>
      <c r="G226" s="26"/>
      <c r="H226" s="26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280"/>
      <c r="AK226" s="73"/>
      <c r="AL226" s="57"/>
      <c r="AM226" s="58"/>
      <c r="AN226" s="26"/>
      <c r="AO226" s="26"/>
      <c r="AP226" s="57"/>
      <c r="AQ226" s="26"/>
      <c r="AR226" s="26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280"/>
      <c r="BU226" s="280"/>
      <c r="BV226" s="280"/>
      <c r="BW226" s="280"/>
      <c r="BX226" s="280"/>
      <c r="BY226" s="280"/>
      <c r="BZ226" s="280"/>
      <c r="CA226" s="280"/>
      <c r="CB226" s="280"/>
      <c r="CC226" s="280"/>
      <c r="CD226" s="280"/>
      <c r="CE226" s="280"/>
      <c r="CF226" s="280"/>
      <c r="CG226" s="280"/>
      <c r="CH226" s="280"/>
      <c r="CI226" s="280"/>
      <c r="CJ226" s="280"/>
      <c r="CK226" s="280"/>
      <c r="CL226" s="280"/>
      <c r="CM226" s="280"/>
      <c r="CN226" s="280"/>
      <c r="CO226" s="280"/>
      <c r="CW226" s="282"/>
      <c r="CX226" s="282"/>
    </row>
    <row r="227" spans="1:102" ht="15" customHeight="1">
      <c r="A227" s="73"/>
      <c r="B227" s="236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82"/>
      <c r="N227" s="65"/>
      <c r="O227" s="65"/>
      <c r="P227" s="65"/>
      <c r="Q227" s="65"/>
      <c r="R227" s="92" t="s">
        <v>35</v>
      </c>
      <c r="S227" s="294"/>
      <c r="T227" s="294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3"/>
      <c r="AH227" s="93"/>
      <c r="AI227" s="73"/>
      <c r="AJ227" s="280"/>
      <c r="AK227" s="73"/>
      <c r="AL227" s="236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82"/>
      <c r="AX227" s="65"/>
      <c r="AY227" s="65"/>
      <c r="AZ227" s="65"/>
      <c r="BA227" s="65"/>
      <c r="BB227" s="92" t="s">
        <v>190</v>
      </c>
      <c r="BC227" s="294"/>
      <c r="BD227" s="294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3"/>
      <c r="BR227" s="93"/>
      <c r="BS227" s="73"/>
      <c r="BT227" s="280"/>
      <c r="BU227" s="280"/>
      <c r="BV227" s="280"/>
      <c r="BW227" s="280"/>
      <c r="BX227" s="280"/>
      <c r="BY227" s="280"/>
      <c r="BZ227" s="280"/>
      <c r="CA227" s="280"/>
      <c r="CB227" s="280"/>
      <c r="CC227" s="280"/>
      <c r="CD227" s="280"/>
      <c r="CE227" s="280"/>
      <c r="CF227" s="280"/>
      <c r="CG227" s="280"/>
      <c r="CH227" s="280"/>
      <c r="CI227" s="280"/>
      <c r="CJ227" s="280"/>
      <c r="CK227" s="280"/>
      <c r="CL227" s="280"/>
      <c r="CM227" s="280"/>
      <c r="CN227" s="280"/>
      <c r="CO227" s="280"/>
    </row>
    <row r="228" spans="1:102" ht="15.75" customHeight="1">
      <c r="A228" s="73"/>
      <c r="B228" s="236" t="s">
        <v>41</v>
      </c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91" t="s">
        <v>30</v>
      </c>
      <c r="O228" s="91"/>
      <c r="P228" s="91" t="s">
        <v>31</v>
      </c>
      <c r="Q228" s="91"/>
      <c r="R228" s="557" t="s">
        <v>58</v>
      </c>
      <c r="S228" s="558"/>
      <c r="T228" s="558"/>
      <c r="U228" s="558"/>
      <c r="V228" s="558"/>
      <c r="W228" s="558"/>
      <c r="X228" s="558"/>
      <c r="Y228" s="558"/>
      <c r="Z228" s="558"/>
      <c r="AA228" s="558"/>
      <c r="AB228" s="558"/>
      <c r="AC228" s="558"/>
      <c r="AD228" s="558"/>
      <c r="AE228" s="558"/>
      <c r="AF228" s="558"/>
      <c r="AG228" s="558"/>
      <c r="AH228" s="558"/>
      <c r="AI228" s="98"/>
      <c r="AJ228" s="280"/>
      <c r="AK228" s="73"/>
      <c r="AL228" s="236" t="s">
        <v>244</v>
      </c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91" t="s">
        <v>240</v>
      </c>
      <c r="AY228" s="91"/>
      <c r="AZ228" s="91" t="s">
        <v>187</v>
      </c>
      <c r="BA228" s="91"/>
      <c r="BB228" s="557" t="s">
        <v>58</v>
      </c>
      <c r="BC228" s="558"/>
      <c r="BD228" s="558"/>
      <c r="BE228" s="558"/>
      <c r="BF228" s="558"/>
      <c r="BG228" s="558"/>
      <c r="BH228" s="558"/>
      <c r="BI228" s="558"/>
      <c r="BJ228" s="558"/>
      <c r="BK228" s="558"/>
      <c r="BL228" s="558"/>
      <c r="BM228" s="558"/>
      <c r="BN228" s="558"/>
      <c r="BO228" s="558"/>
      <c r="BP228" s="558"/>
      <c r="BQ228" s="558"/>
      <c r="BR228" s="558"/>
      <c r="BS228" s="98"/>
      <c r="BT228" s="280"/>
      <c r="BU228" s="280"/>
      <c r="BV228" s="280"/>
      <c r="BW228" s="280"/>
      <c r="BX228" s="280"/>
      <c r="BY228" s="280"/>
      <c r="BZ228" s="280"/>
      <c r="CA228" s="280"/>
      <c r="CB228" s="280"/>
      <c r="CC228" s="280"/>
      <c r="CD228" s="280"/>
      <c r="CE228" s="280"/>
      <c r="CF228" s="280"/>
      <c r="CG228" s="280"/>
      <c r="CH228" s="280"/>
      <c r="CI228" s="280"/>
      <c r="CJ228" s="280"/>
      <c r="CK228" s="280"/>
      <c r="CL228" s="280"/>
      <c r="CM228" s="280"/>
      <c r="CN228" s="280"/>
      <c r="CO228" s="280"/>
    </row>
    <row r="229" spans="1:102" ht="12.75" customHeight="1">
      <c r="A229" s="73"/>
      <c r="B229" s="82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557" t="s">
        <v>58</v>
      </c>
      <c r="S229" s="558"/>
      <c r="T229" s="558"/>
      <c r="U229" s="558"/>
      <c r="V229" s="558"/>
      <c r="W229" s="558"/>
      <c r="X229" s="558"/>
      <c r="Y229" s="558"/>
      <c r="Z229" s="558"/>
      <c r="AA229" s="558"/>
      <c r="AB229" s="558"/>
      <c r="AC229" s="558"/>
      <c r="AD229" s="558"/>
      <c r="AE229" s="558"/>
      <c r="AF229" s="558"/>
      <c r="AG229" s="558"/>
      <c r="AH229" s="558"/>
      <c r="AI229" s="73"/>
      <c r="AJ229" s="280"/>
      <c r="AK229" s="73"/>
      <c r="AL229" s="82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557" t="s">
        <v>58</v>
      </c>
      <c r="BC229" s="558"/>
      <c r="BD229" s="558"/>
      <c r="BE229" s="558"/>
      <c r="BF229" s="558"/>
      <c r="BG229" s="558"/>
      <c r="BH229" s="558"/>
      <c r="BI229" s="558"/>
      <c r="BJ229" s="558"/>
      <c r="BK229" s="558"/>
      <c r="BL229" s="558"/>
      <c r="BM229" s="558"/>
      <c r="BN229" s="558"/>
      <c r="BO229" s="558"/>
      <c r="BP229" s="558"/>
      <c r="BQ229" s="558"/>
      <c r="BR229" s="558"/>
      <c r="BS229" s="73"/>
      <c r="BT229" s="280"/>
      <c r="BU229" s="280"/>
      <c r="BV229" s="280"/>
      <c r="BW229" s="280"/>
      <c r="BX229" s="280"/>
      <c r="BY229" s="280"/>
      <c r="BZ229" s="280"/>
      <c r="CA229" s="280"/>
      <c r="CB229" s="280"/>
      <c r="CC229" s="280"/>
      <c r="CD229" s="280"/>
      <c r="CE229" s="280"/>
      <c r="CF229" s="280"/>
      <c r="CG229" s="280"/>
      <c r="CH229" s="280"/>
      <c r="CI229" s="280"/>
      <c r="CJ229" s="280"/>
      <c r="CK229" s="280"/>
      <c r="CL229" s="280"/>
      <c r="CM229" s="280"/>
      <c r="CN229" s="280"/>
      <c r="CO229" s="280"/>
    </row>
    <row r="230" spans="1:102" ht="12.75" customHeight="1">
      <c r="A230" s="73"/>
      <c r="B230" s="236" t="s">
        <v>42</v>
      </c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91" t="s">
        <v>30</v>
      </c>
      <c r="O230" s="91"/>
      <c r="P230" s="91" t="s">
        <v>31</v>
      </c>
      <c r="Q230" s="91"/>
      <c r="R230" s="557" t="s">
        <v>58</v>
      </c>
      <c r="S230" s="558"/>
      <c r="T230" s="558"/>
      <c r="U230" s="558"/>
      <c r="V230" s="558"/>
      <c r="W230" s="558"/>
      <c r="X230" s="558"/>
      <c r="Y230" s="558"/>
      <c r="Z230" s="558"/>
      <c r="AA230" s="558"/>
      <c r="AB230" s="558"/>
      <c r="AC230" s="558"/>
      <c r="AD230" s="558"/>
      <c r="AE230" s="558"/>
      <c r="AF230" s="558"/>
      <c r="AG230" s="558"/>
      <c r="AH230" s="558"/>
      <c r="AI230" s="98"/>
      <c r="AJ230" s="280"/>
      <c r="AK230" s="73"/>
      <c r="AL230" s="236" t="s">
        <v>192</v>
      </c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91" t="s">
        <v>240</v>
      </c>
      <c r="AY230" s="91"/>
      <c r="AZ230" s="91" t="s">
        <v>187</v>
      </c>
      <c r="BA230" s="91"/>
      <c r="BB230" s="557" t="s">
        <v>58</v>
      </c>
      <c r="BC230" s="558"/>
      <c r="BD230" s="558"/>
      <c r="BE230" s="558"/>
      <c r="BF230" s="558"/>
      <c r="BG230" s="558"/>
      <c r="BH230" s="558"/>
      <c r="BI230" s="558"/>
      <c r="BJ230" s="558"/>
      <c r="BK230" s="558"/>
      <c r="BL230" s="558"/>
      <c r="BM230" s="558"/>
      <c r="BN230" s="558"/>
      <c r="BO230" s="558"/>
      <c r="BP230" s="558"/>
      <c r="BQ230" s="558"/>
      <c r="BR230" s="558"/>
      <c r="BS230" s="98"/>
      <c r="BT230" s="280"/>
      <c r="BU230" s="280"/>
      <c r="BV230" s="280"/>
      <c r="BW230" s="280"/>
      <c r="BX230" s="280"/>
      <c r="BY230" s="280"/>
      <c r="BZ230" s="280"/>
      <c r="CA230" s="280"/>
      <c r="CB230" s="280"/>
      <c r="CC230" s="280"/>
      <c r="CD230" s="280"/>
      <c r="CE230" s="280"/>
      <c r="CF230" s="280"/>
      <c r="CG230" s="280"/>
      <c r="CH230" s="280"/>
      <c r="CI230" s="280"/>
      <c r="CJ230" s="280"/>
      <c r="CK230" s="280"/>
      <c r="CL230" s="280"/>
      <c r="CM230" s="280"/>
      <c r="CN230" s="280"/>
      <c r="CO230" s="280"/>
    </row>
    <row r="231" spans="1:102" ht="15">
      <c r="A231" s="73"/>
      <c r="B231" s="82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557" t="s">
        <v>58</v>
      </c>
      <c r="S231" s="558"/>
      <c r="T231" s="558"/>
      <c r="U231" s="558"/>
      <c r="V231" s="558"/>
      <c r="W231" s="558"/>
      <c r="X231" s="558"/>
      <c r="Y231" s="558"/>
      <c r="Z231" s="558"/>
      <c r="AA231" s="558"/>
      <c r="AB231" s="558"/>
      <c r="AC231" s="558"/>
      <c r="AD231" s="558"/>
      <c r="AE231" s="558"/>
      <c r="AF231" s="558"/>
      <c r="AG231" s="558"/>
      <c r="AH231" s="558"/>
      <c r="AI231" s="73"/>
      <c r="AJ231" s="280"/>
      <c r="AK231" s="73"/>
      <c r="AL231" s="82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557" t="s">
        <v>58</v>
      </c>
      <c r="BC231" s="558"/>
      <c r="BD231" s="558"/>
      <c r="BE231" s="558"/>
      <c r="BF231" s="558"/>
      <c r="BG231" s="558"/>
      <c r="BH231" s="558"/>
      <c r="BI231" s="558"/>
      <c r="BJ231" s="558"/>
      <c r="BK231" s="558"/>
      <c r="BL231" s="558"/>
      <c r="BM231" s="558"/>
      <c r="BN231" s="558"/>
      <c r="BO231" s="558"/>
      <c r="BP231" s="558"/>
      <c r="BQ231" s="558"/>
      <c r="BR231" s="558"/>
      <c r="BS231" s="73"/>
      <c r="BT231" s="280"/>
      <c r="BU231" s="280"/>
      <c r="BV231" s="280"/>
      <c r="BW231" s="280"/>
      <c r="BX231" s="280"/>
      <c r="BY231" s="280"/>
      <c r="BZ231" s="280"/>
      <c r="CA231" s="280"/>
      <c r="CB231" s="280"/>
      <c r="CC231" s="280"/>
      <c r="CD231" s="280"/>
      <c r="CE231" s="280"/>
      <c r="CF231" s="280"/>
      <c r="CG231" s="280"/>
      <c r="CH231" s="280"/>
      <c r="CI231" s="280"/>
      <c r="CJ231" s="280"/>
      <c r="CK231" s="280"/>
      <c r="CL231" s="280"/>
      <c r="CM231" s="280"/>
      <c r="CN231" s="280"/>
      <c r="CO231" s="280"/>
    </row>
    <row r="232" spans="1:102" ht="15">
      <c r="A232" s="73"/>
      <c r="B232" s="225" t="s">
        <v>43</v>
      </c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82"/>
      <c r="N232" s="91" t="s">
        <v>30</v>
      </c>
      <c r="O232" s="91"/>
      <c r="P232" s="91" t="s">
        <v>31</v>
      </c>
      <c r="Q232" s="91"/>
      <c r="R232" s="557" t="s">
        <v>58</v>
      </c>
      <c r="S232" s="558"/>
      <c r="T232" s="558"/>
      <c r="U232" s="558"/>
      <c r="V232" s="558"/>
      <c r="W232" s="558"/>
      <c r="X232" s="558"/>
      <c r="Y232" s="558"/>
      <c r="Z232" s="558"/>
      <c r="AA232" s="558"/>
      <c r="AB232" s="558"/>
      <c r="AC232" s="558"/>
      <c r="AD232" s="558"/>
      <c r="AE232" s="558"/>
      <c r="AF232" s="558"/>
      <c r="AG232" s="558"/>
      <c r="AH232" s="558"/>
      <c r="AI232" s="98"/>
      <c r="AJ232" s="280"/>
      <c r="AK232" s="73"/>
      <c r="AL232" s="225" t="s">
        <v>245</v>
      </c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82"/>
      <c r="AX232" s="91" t="s">
        <v>240</v>
      </c>
      <c r="AY232" s="91"/>
      <c r="AZ232" s="91" t="s">
        <v>187</v>
      </c>
      <c r="BA232" s="91"/>
      <c r="BB232" s="557" t="s">
        <v>58</v>
      </c>
      <c r="BC232" s="558"/>
      <c r="BD232" s="558"/>
      <c r="BE232" s="558"/>
      <c r="BF232" s="558"/>
      <c r="BG232" s="558"/>
      <c r="BH232" s="558"/>
      <c r="BI232" s="558"/>
      <c r="BJ232" s="558"/>
      <c r="BK232" s="558"/>
      <c r="BL232" s="558"/>
      <c r="BM232" s="558"/>
      <c r="BN232" s="558"/>
      <c r="BO232" s="558"/>
      <c r="BP232" s="558"/>
      <c r="BQ232" s="558"/>
      <c r="BR232" s="558"/>
      <c r="BS232" s="98"/>
      <c r="BT232" s="280"/>
      <c r="BU232" s="280"/>
      <c r="BV232" s="280"/>
      <c r="BW232" s="280"/>
      <c r="BX232" s="280"/>
      <c r="BY232" s="280"/>
      <c r="BZ232" s="280"/>
      <c r="CA232" s="280"/>
      <c r="CB232" s="280"/>
      <c r="CC232" s="280"/>
      <c r="CD232" s="280"/>
      <c r="CE232" s="280"/>
      <c r="CF232" s="280"/>
      <c r="CG232" s="280"/>
      <c r="CH232" s="280"/>
      <c r="CI232" s="280"/>
      <c r="CJ232" s="280"/>
      <c r="CK232" s="280"/>
      <c r="CL232" s="280"/>
      <c r="CM232" s="280"/>
      <c r="CN232" s="280"/>
      <c r="CO232" s="280"/>
    </row>
    <row r="233" spans="1:102">
      <c r="A233" s="73"/>
      <c r="B233" s="8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280"/>
      <c r="AK233" s="73"/>
      <c r="AL233" s="82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280"/>
      <c r="BU233" s="280"/>
      <c r="BV233" s="280"/>
      <c r="BW233" s="280"/>
      <c r="BX233" s="280"/>
      <c r="BY233" s="280"/>
      <c r="BZ233" s="280"/>
      <c r="CA233" s="280"/>
      <c r="CB233" s="280"/>
      <c r="CC233" s="280"/>
      <c r="CD233" s="280"/>
      <c r="CE233" s="280"/>
      <c r="CF233" s="280"/>
      <c r="CG233" s="280"/>
      <c r="CH233" s="280"/>
      <c r="CI233" s="280"/>
      <c r="CJ233" s="280"/>
      <c r="CK233" s="280"/>
      <c r="CL233" s="280"/>
      <c r="CM233" s="280"/>
      <c r="CN233" s="280"/>
      <c r="CO233" s="280"/>
    </row>
    <row r="234" spans="1:102">
      <c r="A234" s="73"/>
      <c r="B234" s="82" t="s">
        <v>124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101" t="s">
        <v>44</v>
      </c>
      <c r="Q234" s="101"/>
      <c r="R234" s="101"/>
      <c r="S234" s="101"/>
      <c r="T234" s="101" t="s">
        <v>45</v>
      </c>
      <c r="U234" s="101"/>
      <c r="V234" s="101"/>
      <c r="W234" s="101"/>
      <c r="X234" s="101" t="s">
        <v>46</v>
      </c>
      <c r="Y234" s="101"/>
      <c r="Z234" s="101"/>
      <c r="AA234" s="101" t="s">
        <v>47</v>
      </c>
      <c r="AB234" s="101"/>
      <c r="AC234" s="101"/>
      <c r="AD234" s="101" t="s">
        <v>48</v>
      </c>
      <c r="AE234" s="101"/>
      <c r="AF234" s="101"/>
      <c r="AG234" s="101"/>
      <c r="AH234" s="101"/>
      <c r="AI234" s="73"/>
      <c r="AJ234" s="280"/>
      <c r="AK234" s="73"/>
      <c r="AL234" s="82" t="s">
        <v>246</v>
      </c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101" t="s">
        <v>257</v>
      </c>
      <c r="BA234" s="101"/>
      <c r="BB234" s="101"/>
      <c r="BC234" s="101"/>
      <c r="BD234" s="101" t="s">
        <v>193</v>
      </c>
      <c r="BE234" s="101"/>
      <c r="BF234" s="101"/>
      <c r="BG234" s="101"/>
      <c r="BH234" s="101" t="s">
        <v>194</v>
      </c>
      <c r="BI234" s="101"/>
      <c r="BJ234" s="101"/>
      <c r="BK234" s="101" t="s">
        <v>195</v>
      </c>
      <c r="BL234" s="101"/>
      <c r="BM234" s="101"/>
      <c r="BN234" s="101" t="s">
        <v>196</v>
      </c>
      <c r="BO234" s="101"/>
      <c r="BP234" s="101"/>
      <c r="BQ234" s="101"/>
      <c r="BR234" s="101"/>
      <c r="BS234" s="73"/>
      <c r="BT234" s="280"/>
      <c r="BU234" s="280"/>
      <c r="BV234" s="280"/>
      <c r="BW234" s="280"/>
      <c r="BX234" s="280"/>
      <c r="BY234" s="280"/>
      <c r="BZ234" s="280"/>
      <c r="CA234" s="280"/>
      <c r="CB234" s="280"/>
      <c r="CC234" s="280"/>
      <c r="CD234" s="280"/>
      <c r="CE234" s="280"/>
      <c r="CF234" s="280"/>
      <c r="CG234" s="280"/>
      <c r="CH234" s="280"/>
      <c r="CI234" s="280"/>
      <c r="CJ234" s="280"/>
      <c r="CK234" s="280"/>
      <c r="CL234" s="280"/>
      <c r="CM234" s="280"/>
      <c r="CN234" s="280"/>
      <c r="CO234" s="280"/>
    </row>
    <row r="235" spans="1:102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280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280"/>
      <c r="BU235" s="280"/>
      <c r="BV235" s="280"/>
      <c r="BW235" s="280"/>
      <c r="BX235" s="280"/>
      <c r="BY235" s="280"/>
      <c r="BZ235" s="280"/>
      <c r="CA235" s="280"/>
      <c r="CB235" s="280"/>
      <c r="CC235" s="280"/>
      <c r="CD235" s="280"/>
      <c r="CE235" s="280"/>
      <c r="CF235" s="280"/>
      <c r="CG235" s="280"/>
      <c r="CH235" s="280"/>
      <c r="CI235" s="280"/>
      <c r="CJ235" s="280"/>
      <c r="CK235" s="280"/>
      <c r="CL235" s="280"/>
      <c r="CM235" s="280"/>
      <c r="CN235" s="280"/>
      <c r="CO235" s="280"/>
    </row>
    <row r="236" spans="1:102" ht="12.75" customHeight="1">
      <c r="A236" s="73"/>
      <c r="B236" s="511" t="s">
        <v>134</v>
      </c>
      <c r="C236" s="511"/>
      <c r="D236" s="511"/>
      <c r="E236" s="511"/>
      <c r="F236" s="511"/>
      <c r="G236" s="511"/>
      <c r="H236" s="511"/>
      <c r="I236" s="511"/>
      <c r="J236" s="511"/>
      <c r="K236" s="511"/>
      <c r="L236" s="511"/>
      <c r="M236" s="511"/>
      <c r="N236" s="511"/>
      <c r="O236" s="511"/>
      <c r="P236" s="511"/>
      <c r="Q236" s="73"/>
      <c r="R236" s="73"/>
      <c r="S236" s="73"/>
      <c r="T236" s="560"/>
      <c r="U236" s="558"/>
      <c r="V236" s="558"/>
      <c r="W236" s="558"/>
      <c r="X236" s="558"/>
      <c r="Y236" s="558"/>
      <c r="Z236" s="558"/>
      <c r="AA236" s="558"/>
      <c r="AB236" s="558"/>
      <c r="AC236" s="558"/>
      <c r="AD236" s="558"/>
      <c r="AE236" s="558"/>
      <c r="AF236" s="558"/>
      <c r="AG236" s="558"/>
      <c r="AH236" s="558"/>
      <c r="AI236" s="73"/>
      <c r="AJ236" s="280"/>
      <c r="AK236" s="73"/>
      <c r="AL236" s="511" t="s">
        <v>247</v>
      </c>
      <c r="AM236" s="511"/>
      <c r="AN236" s="511"/>
      <c r="AO236" s="511"/>
      <c r="AP236" s="511"/>
      <c r="AQ236" s="511"/>
      <c r="AR236" s="511"/>
      <c r="AS236" s="511"/>
      <c r="AT236" s="511"/>
      <c r="AU236" s="511"/>
      <c r="AV236" s="511"/>
      <c r="AW236" s="511"/>
      <c r="AX236" s="511"/>
      <c r="AY236" s="511"/>
      <c r="AZ236" s="511"/>
      <c r="BA236" s="73"/>
      <c r="BB236" s="73"/>
      <c r="BC236" s="73"/>
      <c r="BD236" s="560"/>
      <c r="BE236" s="558"/>
      <c r="BF236" s="558"/>
      <c r="BG236" s="558"/>
      <c r="BH236" s="558"/>
      <c r="BI236" s="558"/>
      <c r="BJ236" s="558"/>
      <c r="BK236" s="558"/>
      <c r="BL236" s="558"/>
      <c r="BM236" s="558"/>
      <c r="BN236" s="558"/>
      <c r="BO236" s="558"/>
      <c r="BP236" s="558"/>
      <c r="BQ236" s="558"/>
      <c r="BR236" s="558"/>
      <c r="BS236" s="73"/>
      <c r="BT236" s="280"/>
      <c r="BU236" s="280"/>
      <c r="BV236" s="280"/>
      <c r="BW236" s="280"/>
      <c r="BX236" s="280"/>
      <c r="BY236" s="280"/>
      <c r="BZ236" s="280"/>
      <c r="CA236" s="280"/>
      <c r="CB236" s="280"/>
      <c r="CC236" s="280"/>
      <c r="CD236" s="280"/>
      <c r="CE236" s="280"/>
      <c r="CF236" s="280"/>
      <c r="CG236" s="280"/>
      <c r="CH236" s="280"/>
      <c r="CI236" s="280"/>
      <c r="CJ236" s="280"/>
      <c r="CK236" s="280"/>
      <c r="CL236" s="280"/>
      <c r="CM236" s="280"/>
      <c r="CN236" s="280"/>
      <c r="CO236" s="280"/>
    </row>
    <row r="237" spans="1:102" ht="15">
      <c r="A237" s="73"/>
      <c r="B237" s="511"/>
      <c r="C237" s="511"/>
      <c r="D237" s="511"/>
      <c r="E237" s="511"/>
      <c r="F237" s="511"/>
      <c r="G237" s="511"/>
      <c r="H237" s="511"/>
      <c r="I237" s="511"/>
      <c r="J237" s="511"/>
      <c r="K237" s="511"/>
      <c r="L237" s="511"/>
      <c r="M237" s="511"/>
      <c r="N237" s="511"/>
      <c r="O237" s="511"/>
      <c r="P237" s="511"/>
      <c r="Q237" s="73"/>
      <c r="R237" s="73"/>
      <c r="S237" s="73"/>
      <c r="T237" s="560"/>
      <c r="U237" s="558"/>
      <c r="V237" s="558"/>
      <c r="W237" s="558"/>
      <c r="X237" s="558"/>
      <c r="Y237" s="558"/>
      <c r="Z237" s="558"/>
      <c r="AA237" s="558"/>
      <c r="AB237" s="558"/>
      <c r="AC237" s="558"/>
      <c r="AD237" s="558"/>
      <c r="AE237" s="558"/>
      <c r="AF237" s="558"/>
      <c r="AG237" s="558"/>
      <c r="AH237" s="558"/>
      <c r="AI237" s="73"/>
      <c r="AJ237" s="280"/>
      <c r="AK237" s="73"/>
      <c r="AL237" s="511"/>
      <c r="AM237" s="511"/>
      <c r="AN237" s="511"/>
      <c r="AO237" s="511"/>
      <c r="AP237" s="511"/>
      <c r="AQ237" s="511"/>
      <c r="AR237" s="511"/>
      <c r="AS237" s="511"/>
      <c r="AT237" s="511"/>
      <c r="AU237" s="511"/>
      <c r="AV237" s="511"/>
      <c r="AW237" s="511"/>
      <c r="AX237" s="511"/>
      <c r="AY237" s="511"/>
      <c r="AZ237" s="511"/>
      <c r="BA237" s="73"/>
      <c r="BB237" s="73"/>
      <c r="BC237" s="73"/>
      <c r="BD237" s="560"/>
      <c r="BE237" s="558"/>
      <c r="BF237" s="558"/>
      <c r="BG237" s="558"/>
      <c r="BH237" s="558"/>
      <c r="BI237" s="558"/>
      <c r="BJ237" s="558"/>
      <c r="BK237" s="558"/>
      <c r="BL237" s="558"/>
      <c r="BM237" s="558"/>
      <c r="BN237" s="558"/>
      <c r="BO237" s="558"/>
      <c r="BP237" s="558"/>
      <c r="BQ237" s="558"/>
      <c r="BR237" s="558"/>
      <c r="BS237" s="73"/>
      <c r="BT237" s="280"/>
      <c r="BU237" s="280"/>
      <c r="BV237" s="280"/>
      <c r="BW237" s="280"/>
      <c r="BX237" s="280"/>
      <c r="BY237" s="280"/>
      <c r="BZ237" s="280"/>
      <c r="CA237" s="280"/>
      <c r="CB237" s="280"/>
      <c r="CC237" s="280"/>
      <c r="CD237" s="280"/>
      <c r="CE237" s="280"/>
      <c r="CF237" s="280"/>
      <c r="CG237" s="280"/>
      <c r="CH237" s="280"/>
      <c r="CI237" s="280"/>
      <c r="CJ237" s="280"/>
      <c r="CK237" s="280"/>
      <c r="CL237" s="280"/>
      <c r="CM237" s="280"/>
      <c r="CN237" s="280"/>
      <c r="CO237" s="280"/>
      <c r="CP237" s="282"/>
      <c r="CQ237" s="282"/>
      <c r="CR237" s="282"/>
      <c r="CS237" s="282"/>
      <c r="CT237" s="282"/>
      <c r="CU237" s="282"/>
      <c r="CV237" s="282"/>
      <c r="CW237" s="282"/>
      <c r="CX237" s="282"/>
    </row>
    <row r="238" spans="1:102" ht="12.75" customHeight="1">
      <c r="A238" s="73"/>
      <c r="B238" s="511"/>
      <c r="C238" s="511"/>
      <c r="D238" s="511"/>
      <c r="E238" s="511"/>
      <c r="F238" s="511"/>
      <c r="G238" s="511"/>
      <c r="H238" s="511"/>
      <c r="I238" s="511"/>
      <c r="J238" s="511"/>
      <c r="K238" s="511"/>
      <c r="L238" s="511"/>
      <c r="M238" s="511"/>
      <c r="N238" s="511"/>
      <c r="O238" s="511"/>
      <c r="P238" s="511"/>
      <c r="Q238" s="73"/>
      <c r="R238" s="73"/>
      <c r="S238" s="73"/>
      <c r="T238" s="560"/>
      <c r="U238" s="558"/>
      <c r="V238" s="558"/>
      <c r="W238" s="558"/>
      <c r="X238" s="558"/>
      <c r="Y238" s="558"/>
      <c r="Z238" s="558"/>
      <c r="AA238" s="558"/>
      <c r="AB238" s="558"/>
      <c r="AC238" s="558"/>
      <c r="AD238" s="558"/>
      <c r="AE238" s="558"/>
      <c r="AF238" s="558"/>
      <c r="AG238" s="558"/>
      <c r="AH238" s="558"/>
      <c r="AI238" s="73"/>
      <c r="AJ238" s="280"/>
      <c r="AK238" s="73"/>
      <c r="AL238" s="511"/>
      <c r="AM238" s="511"/>
      <c r="AN238" s="511"/>
      <c r="AO238" s="511"/>
      <c r="AP238" s="511"/>
      <c r="AQ238" s="511"/>
      <c r="AR238" s="511"/>
      <c r="AS238" s="511"/>
      <c r="AT238" s="511"/>
      <c r="AU238" s="511"/>
      <c r="AV238" s="511"/>
      <c r="AW238" s="511"/>
      <c r="AX238" s="511"/>
      <c r="AY238" s="511"/>
      <c r="AZ238" s="511"/>
      <c r="BA238" s="73"/>
      <c r="BB238" s="73"/>
      <c r="BC238" s="73"/>
      <c r="BD238" s="560"/>
      <c r="BE238" s="558"/>
      <c r="BF238" s="558"/>
      <c r="BG238" s="558"/>
      <c r="BH238" s="558"/>
      <c r="BI238" s="558"/>
      <c r="BJ238" s="558"/>
      <c r="BK238" s="558"/>
      <c r="BL238" s="558"/>
      <c r="BM238" s="558"/>
      <c r="BN238" s="558"/>
      <c r="BO238" s="558"/>
      <c r="BP238" s="558"/>
      <c r="BQ238" s="558"/>
      <c r="BR238" s="558"/>
      <c r="BS238" s="73"/>
      <c r="BT238" s="280"/>
      <c r="BU238" s="280"/>
      <c r="BV238" s="280"/>
      <c r="BW238" s="280"/>
      <c r="BX238" s="280"/>
      <c r="BY238" s="280"/>
      <c r="BZ238" s="280"/>
      <c r="CA238" s="280"/>
      <c r="CB238" s="280"/>
      <c r="CC238" s="280"/>
      <c r="CD238" s="280"/>
      <c r="CE238" s="280"/>
      <c r="CF238" s="280"/>
      <c r="CG238" s="280"/>
      <c r="CH238" s="280"/>
      <c r="CI238" s="280"/>
      <c r="CJ238" s="280"/>
      <c r="CK238" s="280"/>
      <c r="CL238" s="280"/>
      <c r="CM238" s="280"/>
      <c r="CN238" s="280"/>
      <c r="CO238" s="280"/>
      <c r="CP238" s="282"/>
      <c r="CQ238" s="282"/>
      <c r="CR238" s="282"/>
      <c r="CS238" s="282"/>
      <c r="CT238" s="282"/>
      <c r="CU238" s="282"/>
      <c r="CV238" s="282"/>
      <c r="CW238" s="282"/>
      <c r="CX238" s="282"/>
    </row>
    <row r="239" spans="1:102" ht="1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560"/>
      <c r="U239" s="558"/>
      <c r="V239" s="558"/>
      <c r="W239" s="558"/>
      <c r="X239" s="558"/>
      <c r="Y239" s="558"/>
      <c r="Z239" s="558"/>
      <c r="AA239" s="558"/>
      <c r="AB239" s="558"/>
      <c r="AC239" s="558"/>
      <c r="AD239" s="558"/>
      <c r="AE239" s="558"/>
      <c r="AF239" s="558"/>
      <c r="AG239" s="558"/>
      <c r="AH239" s="558"/>
      <c r="AI239" s="73"/>
      <c r="AJ239" s="280"/>
      <c r="AK239" s="73"/>
      <c r="AL239" s="511"/>
      <c r="AM239" s="511"/>
      <c r="AN239" s="511"/>
      <c r="AO239" s="511"/>
      <c r="AP239" s="511"/>
      <c r="AQ239" s="511"/>
      <c r="AR239" s="511"/>
      <c r="AS239" s="511"/>
      <c r="AT239" s="511"/>
      <c r="AU239" s="511"/>
      <c r="AV239" s="511"/>
      <c r="AW239" s="511"/>
      <c r="AX239" s="511"/>
      <c r="AY239" s="511"/>
      <c r="AZ239" s="511"/>
      <c r="BA239" s="73"/>
      <c r="BB239" s="73"/>
      <c r="BC239" s="73"/>
      <c r="BD239" s="560"/>
      <c r="BE239" s="558"/>
      <c r="BF239" s="558"/>
      <c r="BG239" s="558"/>
      <c r="BH239" s="558"/>
      <c r="BI239" s="558"/>
      <c r="BJ239" s="558"/>
      <c r="BK239" s="558"/>
      <c r="BL239" s="558"/>
      <c r="BM239" s="558"/>
      <c r="BN239" s="558"/>
      <c r="BO239" s="558"/>
      <c r="BP239" s="558"/>
      <c r="BQ239" s="558"/>
      <c r="BR239" s="558"/>
      <c r="BS239" s="73"/>
      <c r="BT239" s="280"/>
      <c r="BU239" s="280"/>
      <c r="BV239" s="280"/>
      <c r="BW239" s="280"/>
      <c r="BX239" s="280"/>
      <c r="BY239" s="280"/>
      <c r="BZ239" s="280"/>
      <c r="CA239" s="280"/>
      <c r="CB239" s="280"/>
      <c r="CC239" s="280"/>
      <c r="CD239" s="280"/>
      <c r="CE239" s="280"/>
      <c r="CF239" s="280"/>
      <c r="CG239" s="280"/>
      <c r="CH239" s="280"/>
      <c r="CI239" s="280"/>
      <c r="CJ239" s="280"/>
      <c r="CK239" s="280"/>
      <c r="CL239" s="280"/>
      <c r="CM239" s="280"/>
      <c r="CN239" s="280"/>
      <c r="CO239" s="280"/>
    </row>
    <row r="240" spans="1:102" ht="1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280"/>
      <c r="AK240" s="73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1"/>
      <c r="AY240" s="221"/>
      <c r="AZ240" s="221"/>
      <c r="BA240" s="73"/>
      <c r="BB240" s="73"/>
      <c r="BC240" s="73"/>
      <c r="BD240" s="71"/>
      <c r="BE240" s="261"/>
      <c r="BF240" s="261"/>
      <c r="BG240" s="261"/>
      <c r="BH240" s="261"/>
      <c r="BI240" s="261"/>
      <c r="BJ240" s="261"/>
      <c r="BK240" s="261"/>
      <c r="BL240" s="261"/>
      <c r="BM240" s="261"/>
      <c r="BN240" s="261"/>
      <c r="BO240" s="261"/>
      <c r="BP240" s="261"/>
      <c r="BQ240" s="261"/>
      <c r="BR240" s="261"/>
      <c r="BS240" s="73"/>
      <c r="BT240" s="280"/>
      <c r="BU240" s="280"/>
      <c r="BV240" s="280"/>
      <c r="BW240" s="280"/>
      <c r="BX240" s="280"/>
      <c r="BY240" s="280"/>
      <c r="BZ240" s="280"/>
      <c r="CA240" s="280"/>
      <c r="CB240" s="280"/>
      <c r="CC240" s="280"/>
      <c r="CD240" s="280"/>
      <c r="CE240" s="280"/>
      <c r="CF240" s="280"/>
      <c r="CG240" s="280"/>
      <c r="CH240" s="280"/>
      <c r="CI240" s="280"/>
      <c r="CJ240" s="280"/>
      <c r="CK240" s="280"/>
      <c r="CL240" s="280"/>
      <c r="CM240" s="280"/>
      <c r="CN240" s="280"/>
      <c r="CO240" s="280"/>
    </row>
    <row r="241" spans="1:102" ht="12.75" customHeight="1">
      <c r="A241" s="26"/>
      <c r="B241" s="223" t="s">
        <v>764</v>
      </c>
      <c r="C241" s="235"/>
      <c r="D241" s="235"/>
      <c r="E241" s="235"/>
      <c r="F241" s="235"/>
      <c r="G241" s="235"/>
      <c r="H241" s="235"/>
      <c r="I241" s="235"/>
      <c r="J241" s="235"/>
      <c r="K241" s="235"/>
      <c r="L241" s="219"/>
      <c r="M241" s="219"/>
      <c r="N241" s="225"/>
      <c r="O241" s="225"/>
      <c r="P241" s="225"/>
      <c r="Q241" s="225"/>
      <c r="R241" s="557"/>
      <c r="S241" s="558"/>
      <c r="T241" s="558"/>
      <c r="U241" s="558"/>
      <c r="V241" s="558"/>
      <c r="W241" s="558"/>
      <c r="X241" s="558"/>
      <c r="Y241" s="558"/>
      <c r="Z241" s="558"/>
      <c r="AA241" s="558"/>
      <c r="AB241" s="558"/>
      <c r="AC241" s="558"/>
      <c r="AD241" s="558"/>
      <c r="AE241" s="558"/>
      <c r="AF241" s="558"/>
      <c r="AG241" s="558"/>
      <c r="AH241" s="558"/>
      <c r="AI241" s="228"/>
      <c r="AJ241" s="280"/>
      <c r="AK241" s="26"/>
      <c r="AL241" s="223" t="s">
        <v>760</v>
      </c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19"/>
      <c r="AY241" s="219"/>
      <c r="AZ241" s="219"/>
      <c r="BA241" s="225"/>
      <c r="BB241" s="557"/>
      <c r="BC241" s="558"/>
      <c r="BD241" s="558"/>
      <c r="BE241" s="558"/>
      <c r="BF241" s="558"/>
      <c r="BG241" s="558"/>
      <c r="BH241" s="558"/>
      <c r="BI241" s="558"/>
      <c r="BJ241" s="558"/>
      <c r="BK241" s="558"/>
      <c r="BL241" s="558"/>
      <c r="BM241" s="558"/>
      <c r="BN241" s="558"/>
      <c r="BO241" s="558"/>
      <c r="BP241" s="558"/>
      <c r="BQ241" s="558"/>
      <c r="BR241" s="558"/>
      <c r="BS241" s="228"/>
      <c r="BT241" s="280"/>
      <c r="BU241" s="280"/>
      <c r="BV241" s="280"/>
      <c r="BW241" s="280"/>
      <c r="BX241" s="280"/>
      <c r="BY241" s="280"/>
      <c r="BZ241" s="280"/>
      <c r="CA241" s="280"/>
      <c r="CB241" s="280"/>
      <c r="CC241" s="280"/>
      <c r="CD241" s="280"/>
      <c r="CE241" s="280"/>
      <c r="CF241" s="280"/>
      <c r="CG241" s="280"/>
      <c r="CH241" s="280"/>
      <c r="CI241" s="280"/>
      <c r="CJ241" s="280"/>
      <c r="CK241" s="280"/>
      <c r="CL241" s="280"/>
      <c r="CM241" s="280"/>
      <c r="CN241" s="280"/>
      <c r="CO241" s="280"/>
      <c r="CW241" s="282"/>
      <c r="CX241" s="282"/>
    </row>
    <row r="242" spans="1:102" ht="12.75" customHeight="1">
      <c r="A242" s="26"/>
      <c r="B242" s="223" t="s">
        <v>763</v>
      </c>
      <c r="C242" s="235"/>
      <c r="D242" s="235"/>
      <c r="E242" s="235"/>
      <c r="F242" s="235"/>
      <c r="G242" s="235"/>
      <c r="H242" s="235"/>
      <c r="I242" s="235"/>
      <c r="J242" s="235"/>
      <c r="K242" s="235"/>
      <c r="L242" s="219"/>
      <c r="M242" s="219"/>
      <c r="N242" s="225"/>
      <c r="O242" s="225"/>
      <c r="P242" s="225"/>
      <c r="Q242" s="225"/>
      <c r="R242" s="557"/>
      <c r="S242" s="558"/>
      <c r="T242" s="558"/>
      <c r="U242" s="558"/>
      <c r="V242" s="558"/>
      <c r="W242" s="558"/>
      <c r="X242" s="558"/>
      <c r="Y242" s="558"/>
      <c r="Z242" s="558"/>
      <c r="AA242" s="558"/>
      <c r="AB242" s="558"/>
      <c r="AC242" s="558"/>
      <c r="AD242" s="558"/>
      <c r="AE242" s="558"/>
      <c r="AF242" s="558"/>
      <c r="AG242" s="558"/>
      <c r="AH242" s="558"/>
      <c r="AI242" s="228"/>
      <c r="AJ242" s="280"/>
      <c r="AK242" s="26"/>
      <c r="AL242" s="223" t="s">
        <v>761</v>
      </c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19"/>
      <c r="AY242" s="219"/>
      <c r="AZ242" s="219"/>
      <c r="BA242" s="225"/>
      <c r="BB242" s="557"/>
      <c r="BC242" s="558"/>
      <c r="BD242" s="558"/>
      <c r="BE242" s="558"/>
      <c r="BF242" s="558"/>
      <c r="BG242" s="558"/>
      <c r="BH242" s="558"/>
      <c r="BI242" s="558"/>
      <c r="BJ242" s="558"/>
      <c r="BK242" s="558"/>
      <c r="BL242" s="558"/>
      <c r="BM242" s="558"/>
      <c r="BN242" s="558"/>
      <c r="BO242" s="558"/>
      <c r="BP242" s="558"/>
      <c r="BQ242" s="558"/>
      <c r="BR242" s="558"/>
      <c r="BS242" s="228"/>
      <c r="BT242" s="280"/>
      <c r="BU242" s="280"/>
      <c r="BV242" s="280"/>
      <c r="BW242" s="280"/>
      <c r="BX242" s="280"/>
      <c r="BY242" s="280"/>
      <c r="BZ242" s="280"/>
      <c r="CA242" s="280"/>
      <c r="CB242" s="280"/>
      <c r="CC242" s="280"/>
      <c r="CD242" s="280"/>
      <c r="CE242" s="280"/>
      <c r="CF242" s="280"/>
      <c r="CG242" s="280"/>
      <c r="CH242" s="280"/>
      <c r="CI242" s="280"/>
      <c r="CJ242" s="280"/>
      <c r="CK242" s="280"/>
      <c r="CL242" s="280"/>
      <c r="CM242" s="280"/>
      <c r="CN242" s="280"/>
      <c r="CO242" s="280"/>
      <c r="CW242" s="282"/>
      <c r="CX242" s="282"/>
    </row>
    <row r="243" spans="1:102" ht="12.75" customHeight="1">
      <c r="A243" s="26"/>
      <c r="B243" s="223"/>
      <c r="C243" s="235"/>
      <c r="D243" s="235"/>
      <c r="E243" s="235"/>
      <c r="F243" s="235"/>
      <c r="G243" s="235"/>
      <c r="H243" s="235"/>
      <c r="I243" s="235"/>
      <c r="J243" s="235"/>
      <c r="K243" s="235"/>
      <c r="L243" s="219"/>
      <c r="M243" s="219"/>
      <c r="N243" s="225"/>
      <c r="O243" s="225"/>
      <c r="P243" s="225"/>
      <c r="Q243" s="225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8"/>
      <c r="AF243" s="98"/>
      <c r="AG243" s="98"/>
      <c r="AH243" s="98"/>
      <c r="AI243" s="228"/>
      <c r="AJ243" s="280"/>
      <c r="AK243" s="26"/>
      <c r="AL243" s="223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19"/>
      <c r="AY243" s="219"/>
      <c r="AZ243" s="219"/>
      <c r="BA243" s="225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8"/>
      <c r="BP243" s="98"/>
      <c r="BQ243" s="98"/>
      <c r="BR243" s="98"/>
      <c r="BS243" s="228"/>
      <c r="BT243" s="280"/>
      <c r="BU243" s="280"/>
      <c r="BV243" s="280"/>
      <c r="BW243" s="280"/>
      <c r="BX243" s="280"/>
      <c r="BY243" s="280"/>
      <c r="BZ243" s="280"/>
      <c r="CA243" s="280"/>
      <c r="CB243" s="280"/>
      <c r="CC243" s="280"/>
      <c r="CD243" s="280"/>
      <c r="CE243" s="280"/>
      <c r="CF243" s="280"/>
      <c r="CG243" s="280"/>
      <c r="CH243" s="280"/>
      <c r="CI243" s="280"/>
      <c r="CJ243" s="280"/>
      <c r="CK243" s="280"/>
      <c r="CL243" s="280"/>
      <c r="CM243" s="280"/>
      <c r="CN243" s="280"/>
      <c r="CO243" s="280"/>
      <c r="CW243" s="282"/>
      <c r="CX243" s="282"/>
    </row>
    <row r="244" spans="1:102" ht="12.75" customHeight="1">
      <c r="A244" s="26"/>
      <c r="B244" s="223" t="s">
        <v>765</v>
      </c>
      <c r="C244" s="235"/>
      <c r="D244" s="235"/>
      <c r="E244" s="235"/>
      <c r="F244" s="235"/>
      <c r="G244" s="235"/>
      <c r="H244" s="235"/>
      <c r="I244" s="235"/>
      <c r="J244" s="235"/>
      <c r="K244" s="235"/>
      <c r="L244" s="219"/>
      <c r="M244" s="219"/>
      <c r="N244" s="225"/>
      <c r="O244" s="225"/>
      <c r="P244" s="225"/>
      <c r="Q244" s="225"/>
      <c r="R244" s="557"/>
      <c r="S244" s="558"/>
      <c r="T244" s="558"/>
      <c r="U244" s="558"/>
      <c r="V244" s="558"/>
      <c r="W244" s="558"/>
      <c r="X244" s="558"/>
      <c r="Y244" s="558"/>
      <c r="Z244" s="558"/>
      <c r="AA244" s="558"/>
      <c r="AB244" s="558"/>
      <c r="AC244" s="558"/>
      <c r="AD244" s="558"/>
      <c r="AE244" s="558"/>
      <c r="AF244" s="558"/>
      <c r="AG244" s="558"/>
      <c r="AH244" s="558"/>
      <c r="AI244" s="228"/>
      <c r="AJ244" s="280"/>
      <c r="AK244" s="26"/>
      <c r="AL244" s="223" t="s">
        <v>762</v>
      </c>
      <c r="AM244" s="219"/>
      <c r="AN244" s="219"/>
      <c r="AO244" s="219"/>
      <c r="AP244" s="219"/>
      <c r="AQ244" s="219"/>
      <c r="AR244" s="219"/>
      <c r="AS244" s="219"/>
      <c r="AT244" s="219"/>
      <c r="AU244" s="219"/>
      <c r="AV244" s="219"/>
      <c r="AW244" s="219"/>
      <c r="AX244" s="219"/>
      <c r="AY244" s="219"/>
      <c r="AZ244" s="219"/>
      <c r="BA244" s="225"/>
      <c r="BB244" s="557"/>
      <c r="BC244" s="558"/>
      <c r="BD244" s="558"/>
      <c r="BE244" s="558"/>
      <c r="BF244" s="558"/>
      <c r="BG244" s="558"/>
      <c r="BH244" s="558"/>
      <c r="BI244" s="558"/>
      <c r="BJ244" s="558"/>
      <c r="BK244" s="558"/>
      <c r="BL244" s="558"/>
      <c r="BM244" s="558"/>
      <c r="BN244" s="558"/>
      <c r="BO244" s="558"/>
      <c r="BP244" s="558"/>
      <c r="BQ244" s="558"/>
      <c r="BR244" s="558"/>
      <c r="BS244" s="228"/>
      <c r="BT244" s="280"/>
      <c r="BU244" s="280"/>
      <c r="BV244" s="280"/>
      <c r="BW244" s="280"/>
      <c r="BX244" s="280"/>
      <c r="BY244" s="280"/>
      <c r="BZ244" s="280"/>
      <c r="CA244" s="280"/>
      <c r="CB244" s="280"/>
      <c r="CC244" s="280"/>
      <c r="CD244" s="280"/>
      <c r="CE244" s="280"/>
      <c r="CF244" s="280"/>
      <c r="CG244" s="280"/>
      <c r="CH244" s="280"/>
      <c r="CI244" s="280"/>
      <c r="CJ244" s="280"/>
      <c r="CK244" s="280"/>
      <c r="CL244" s="280"/>
      <c r="CM244" s="280"/>
      <c r="CN244" s="280"/>
      <c r="CO244" s="280"/>
      <c r="CW244" s="282"/>
      <c r="CX244" s="282"/>
    </row>
    <row r="245" spans="1:102" ht="12.75" customHeight="1">
      <c r="A245" s="26"/>
      <c r="B245" s="223" t="s">
        <v>763</v>
      </c>
      <c r="C245" s="235"/>
      <c r="D245" s="235"/>
      <c r="E245" s="235"/>
      <c r="F245" s="235"/>
      <c r="G245" s="235"/>
      <c r="H245" s="235"/>
      <c r="I245" s="235"/>
      <c r="J245" s="235"/>
      <c r="K245" s="235"/>
      <c r="L245" s="219"/>
      <c r="M245" s="219"/>
      <c r="N245" s="225"/>
      <c r="O245" s="225"/>
      <c r="P245" s="225"/>
      <c r="Q245" s="225"/>
      <c r="R245" s="557"/>
      <c r="S245" s="558"/>
      <c r="T245" s="558"/>
      <c r="U245" s="558"/>
      <c r="V245" s="558"/>
      <c r="W245" s="558"/>
      <c r="X245" s="558"/>
      <c r="Y245" s="558"/>
      <c r="Z245" s="558"/>
      <c r="AA245" s="558"/>
      <c r="AB245" s="558"/>
      <c r="AC245" s="558"/>
      <c r="AD245" s="558"/>
      <c r="AE245" s="558"/>
      <c r="AF245" s="558"/>
      <c r="AG245" s="558"/>
      <c r="AH245" s="558"/>
      <c r="AI245" s="228"/>
      <c r="AJ245" s="280"/>
      <c r="AK245" s="26"/>
      <c r="AL245" s="223" t="s">
        <v>761</v>
      </c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19"/>
      <c r="AY245" s="219"/>
      <c r="AZ245" s="219"/>
      <c r="BA245" s="225"/>
      <c r="BB245" s="557"/>
      <c r="BC245" s="558"/>
      <c r="BD245" s="558"/>
      <c r="BE245" s="558"/>
      <c r="BF245" s="558"/>
      <c r="BG245" s="558"/>
      <c r="BH245" s="558"/>
      <c r="BI245" s="558"/>
      <c r="BJ245" s="558"/>
      <c r="BK245" s="558"/>
      <c r="BL245" s="558"/>
      <c r="BM245" s="558"/>
      <c r="BN245" s="558"/>
      <c r="BO245" s="558"/>
      <c r="BP245" s="558"/>
      <c r="BQ245" s="558"/>
      <c r="BR245" s="558"/>
      <c r="BS245" s="228"/>
      <c r="BT245" s="280"/>
      <c r="BU245" s="280"/>
      <c r="BV245" s="280"/>
      <c r="BW245" s="280"/>
      <c r="BX245" s="280"/>
      <c r="BY245" s="280"/>
      <c r="BZ245" s="280"/>
      <c r="CA245" s="280"/>
      <c r="CB245" s="280"/>
      <c r="CC245" s="280"/>
      <c r="CD245" s="280"/>
      <c r="CE245" s="280"/>
      <c r="CF245" s="280"/>
      <c r="CG245" s="280"/>
      <c r="CH245" s="280"/>
      <c r="CI245" s="280"/>
      <c r="CJ245" s="280"/>
      <c r="CK245" s="280"/>
      <c r="CL245" s="280"/>
      <c r="CM245" s="280"/>
      <c r="CN245" s="280"/>
      <c r="CO245" s="280"/>
      <c r="CW245" s="282"/>
      <c r="CX245" s="282"/>
    </row>
    <row r="246" spans="1:102">
      <c r="A246" s="26"/>
      <c r="B246" s="478"/>
      <c r="C246" s="478"/>
      <c r="D246" s="478"/>
      <c r="E246" s="478"/>
      <c r="F246" s="478"/>
      <c r="G246" s="478"/>
      <c r="H246" s="478"/>
      <c r="I246" s="478"/>
      <c r="J246" s="478"/>
      <c r="K246" s="478"/>
      <c r="L246" s="478"/>
      <c r="M246" s="478"/>
      <c r="N246" s="225"/>
      <c r="O246" s="225"/>
      <c r="P246" s="225"/>
      <c r="Q246" s="225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8"/>
      <c r="AF246" s="98"/>
      <c r="AG246" s="98"/>
      <c r="AH246" s="98"/>
      <c r="AI246" s="228"/>
      <c r="AJ246" s="280"/>
      <c r="AK246" s="26"/>
      <c r="AL246" s="478"/>
      <c r="AM246" s="478"/>
      <c r="AN246" s="478"/>
      <c r="AO246" s="478"/>
      <c r="AP246" s="478"/>
      <c r="AQ246" s="478"/>
      <c r="AR246" s="478"/>
      <c r="AS246" s="478"/>
      <c r="AT246" s="478"/>
      <c r="AU246" s="478"/>
      <c r="AV246" s="478"/>
      <c r="AW246" s="478"/>
      <c r="AX246" s="225"/>
      <c r="AY246" s="225"/>
      <c r="AZ246" s="225"/>
      <c r="BA246" s="225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8"/>
      <c r="BP246" s="98"/>
      <c r="BQ246" s="98"/>
      <c r="BR246" s="98"/>
      <c r="BS246" s="228"/>
      <c r="BT246" s="280"/>
      <c r="BU246" s="280"/>
      <c r="BV246" s="280"/>
      <c r="BW246" s="280"/>
      <c r="BX246" s="280"/>
      <c r="BY246" s="280"/>
      <c r="BZ246" s="280"/>
      <c r="CA246" s="280"/>
      <c r="CB246" s="280"/>
      <c r="CC246" s="280"/>
      <c r="CD246" s="280"/>
      <c r="CE246" s="280"/>
      <c r="CF246" s="280"/>
      <c r="CG246" s="280"/>
      <c r="CH246" s="280"/>
      <c r="CI246" s="280"/>
      <c r="CJ246" s="280"/>
      <c r="CK246" s="280"/>
      <c r="CL246" s="280"/>
      <c r="CM246" s="280"/>
      <c r="CN246" s="280"/>
      <c r="CO246" s="280"/>
      <c r="CW246" s="282"/>
      <c r="CX246" s="282"/>
    </row>
    <row r="247" spans="1:102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280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280"/>
      <c r="BU247" s="280"/>
      <c r="BV247" s="280"/>
      <c r="BW247" s="280"/>
      <c r="BX247" s="280"/>
      <c r="BY247" s="280"/>
      <c r="BZ247" s="280"/>
      <c r="CA247" s="280"/>
      <c r="CB247" s="280"/>
      <c r="CC247" s="280"/>
      <c r="CD247" s="280"/>
      <c r="CE247" s="280"/>
      <c r="CF247" s="280"/>
      <c r="CG247" s="280"/>
      <c r="CH247" s="280"/>
      <c r="CI247" s="280"/>
      <c r="CJ247" s="280"/>
      <c r="CK247" s="280"/>
      <c r="CL247" s="280"/>
      <c r="CM247" s="280"/>
      <c r="CN247" s="280"/>
      <c r="CO247" s="280"/>
    </row>
    <row r="248" spans="1:102" ht="15.75">
      <c r="A248" s="73"/>
      <c r="B248" s="57" t="s">
        <v>49</v>
      </c>
      <c r="C248" s="58" t="s">
        <v>50</v>
      </c>
      <c r="D248" s="26"/>
      <c r="E248" s="26"/>
      <c r="F248" s="26"/>
      <c r="G248" s="26"/>
      <c r="H248" s="26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280"/>
      <c r="AK248" s="73"/>
      <c r="AL248" s="57" t="s">
        <v>49</v>
      </c>
      <c r="AM248" s="58" t="s">
        <v>248</v>
      </c>
      <c r="AN248" s="26"/>
      <c r="AO248" s="26"/>
      <c r="AP248" s="26"/>
      <c r="AQ248" s="26"/>
      <c r="AR248" s="26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280"/>
      <c r="BU248" s="280"/>
      <c r="BV248" s="280"/>
      <c r="BW248" s="280"/>
      <c r="BX248" s="280"/>
      <c r="BY248" s="280"/>
      <c r="BZ248" s="280"/>
      <c r="CA248" s="280"/>
      <c r="CB248" s="280"/>
      <c r="CC248" s="280"/>
      <c r="CD248" s="280"/>
      <c r="CE248" s="280"/>
      <c r="CF248" s="280"/>
      <c r="CG248" s="280"/>
      <c r="CH248" s="280"/>
      <c r="CI248" s="280"/>
      <c r="CJ248" s="280"/>
      <c r="CK248" s="280"/>
      <c r="CL248" s="280"/>
      <c r="CM248" s="280"/>
      <c r="CN248" s="280"/>
      <c r="CO248" s="280"/>
    </row>
    <row r="249" spans="1:102" ht="12.75" customHeight="1">
      <c r="A249" s="73"/>
      <c r="B249" s="57"/>
      <c r="C249" s="58"/>
      <c r="D249" s="26"/>
      <c r="E249" s="26"/>
      <c r="F249" s="26"/>
      <c r="G249" s="26"/>
      <c r="H249" s="26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280"/>
      <c r="AK249" s="73"/>
      <c r="AL249" s="57"/>
      <c r="AM249" s="58"/>
      <c r="AN249" s="26"/>
      <c r="AO249" s="26"/>
      <c r="AP249" s="26"/>
      <c r="AQ249" s="26"/>
      <c r="AR249" s="26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280"/>
      <c r="BU249" s="280"/>
      <c r="BV249" s="280"/>
      <c r="BW249" s="280"/>
      <c r="BX249" s="280"/>
      <c r="BY249" s="280"/>
      <c r="BZ249" s="280"/>
      <c r="CA249" s="280"/>
      <c r="CB249" s="280"/>
      <c r="CC249" s="280"/>
      <c r="CD249" s="280"/>
      <c r="CE249" s="280"/>
      <c r="CF249" s="280"/>
      <c r="CG249" s="280"/>
      <c r="CH249" s="280"/>
      <c r="CI249" s="280"/>
      <c r="CJ249" s="280"/>
      <c r="CK249" s="280"/>
      <c r="CL249" s="280"/>
      <c r="CM249" s="280"/>
      <c r="CN249" s="280"/>
      <c r="CO249" s="280"/>
    </row>
    <row r="250" spans="1:102" ht="12.75" customHeight="1">
      <c r="A250" s="73"/>
      <c r="B250" s="236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82"/>
      <c r="N250" s="82"/>
      <c r="O250" s="82"/>
      <c r="P250" s="91" t="s">
        <v>30</v>
      </c>
      <c r="Q250" s="91"/>
      <c r="R250" s="91" t="s">
        <v>31</v>
      </c>
      <c r="S250" s="91"/>
      <c r="T250" s="92" t="s">
        <v>35</v>
      </c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3"/>
      <c r="AH250" s="93"/>
      <c r="AI250" s="73"/>
      <c r="AJ250" s="280"/>
      <c r="AK250" s="73"/>
      <c r="AL250" s="236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82"/>
      <c r="AX250" s="82"/>
      <c r="AY250" s="82"/>
      <c r="AZ250" s="91" t="s">
        <v>186</v>
      </c>
      <c r="BA250" s="91"/>
      <c r="BB250" s="91" t="s">
        <v>187</v>
      </c>
      <c r="BC250" s="91"/>
      <c r="BD250" s="92" t="s">
        <v>190</v>
      </c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3"/>
      <c r="BR250" s="93"/>
      <c r="BS250" s="73"/>
      <c r="BT250" s="280"/>
      <c r="BU250" s="280"/>
      <c r="BV250" s="280"/>
      <c r="BW250" s="280"/>
      <c r="BX250" s="280"/>
      <c r="BY250" s="280"/>
      <c r="BZ250" s="280"/>
      <c r="CA250" s="280"/>
      <c r="CB250" s="280"/>
      <c r="CC250" s="280"/>
      <c r="CD250" s="280"/>
      <c r="CE250" s="280"/>
      <c r="CF250" s="280"/>
      <c r="CG250" s="280"/>
      <c r="CH250" s="280"/>
      <c r="CI250" s="280"/>
      <c r="CJ250" s="280"/>
      <c r="CK250" s="280"/>
      <c r="CL250" s="280"/>
      <c r="CM250" s="280"/>
      <c r="CN250" s="280"/>
      <c r="CO250" s="280"/>
    </row>
    <row r="251" spans="1:102" ht="12.75" customHeight="1">
      <c r="A251" s="73"/>
      <c r="B251" s="478" t="s">
        <v>125</v>
      </c>
      <c r="C251" s="478"/>
      <c r="D251" s="478"/>
      <c r="E251" s="478"/>
      <c r="F251" s="478"/>
      <c r="G251" s="478"/>
      <c r="H251" s="478"/>
      <c r="I251" s="478"/>
      <c r="J251" s="478"/>
      <c r="K251" s="478"/>
      <c r="L251" s="478"/>
      <c r="M251" s="478"/>
      <c r="N251" s="478"/>
      <c r="O251" s="225"/>
      <c r="P251" s="225"/>
      <c r="Q251" s="225"/>
      <c r="R251" s="225"/>
      <c r="S251" s="225"/>
      <c r="T251" s="560"/>
      <c r="U251" s="558"/>
      <c r="V251" s="558"/>
      <c r="W251" s="558"/>
      <c r="X251" s="558"/>
      <c r="Y251" s="558"/>
      <c r="Z251" s="558"/>
      <c r="AA251" s="558"/>
      <c r="AB251" s="558"/>
      <c r="AC251" s="558"/>
      <c r="AD251" s="558"/>
      <c r="AE251" s="558"/>
      <c r="AF251" s="558"/>
      <c r="AG251" s="558"/>
      <c r="AH251" s="558"/>
      <c r="AI251" s="98"/>
      <c r="AJ251" s="280"/>
      <c r="AK251" s="73"/>
      <c r="AL251" s="478" t="s">
        <v>249</v>
      </c>
      <c r="AM251" s="478"/>
      <c r="AN251" s="478"/>
      <c r="AO251" s="478"/>
      <c r="AP251" s="478"/>
      <c r="AQ251" s="478"/>
      <c r="AR251" s="478"/>
      <c r="AS251" s="478"/>
      <c r="AT251" s="478"/>
      <c r="AU251" s="478"/>
      <c r="AV251" s="478"/>
      <c r="AW251" s="478"/>
      <c r="AX251" s="478"/>
      <c r="AY251" s="225"/>
      <c r="AZ251" s="225"/>
      <c r="BA251" s="225"/>
      <c r="BB251" s="225"/>
      <c r="BC251" s="225"/>
      <c r="BD251" s="560"/>
      <c r="BE251" s="558"/>
      <c r="BF251" s="558"/>
      <c r="BG251" s="558"/>
      <c r="BH251" s="558"/>
      <c r="BI251" s="558"/>
      <c r="BJ251" s="558"/>
      <c r="BK251" s="558"/>
      <c r="BL251" s="558"/>
      <c r="BM251" s="558"/>
      <c r="BN251" s="558"/>
      <c r="BO251" s="558"/>
      <c r="BP251" s="558"/>
      <c r="BQ251" s="558"/>
      <c r="BR251" s="558"/>
      <c r="BS251" s="98"/>
      <c r="BT251" s="280"/>
      <c r="BU251" s="280"/>
      <c r="BV251" s="280"/>
      <c r="BW251" s="280"/>
      <c r="BX251" s="280"/>
      <c r="BY251" s="280"/>
      <c r="BZ251" s="280"/>
      <c r="CA251" s="280"/>
      <c r="CB251" s="280"/>
      <c r="CC251" s="280"/>
      <c r="CD251" s="280"/>
      <c r="CE251" s="280"/>
      <c r="CF251" s="280"/>
      <c r="CG251" s="280"/>
      <c r="CH251" s="280"/>
      <c r="CI251" s="280"/>
      <c r="CJ251" s="280"/>
      <c r="CK251" s="280"/>
      <c r="CL251" s="280"/>
      <c r="CM251" s="280"/>
      <c r="CN251" s="280"/>
      <c r="CO251" s="280"/>
    </row>
    <row r="252" spans="1:102" ht="12.75" customHeight="1">
      <c r="A252" s="73"/>
      <c r="B252" s="478"/>
      <c r="C252" s="478"/>
      <c r="D252" s="478"/>
      <c r="E252" s="478"/>
      <c r="F252" s="478"/>
      <c r="G252" s="478"/>
      <c r="H252" s="478"/>
      <c r="I252" s="478"/>
      <c r="J252" s="478"/>
      <c r="K252" s="478"/>
      <c r="L252" s="478"/>
      <c r="M252" s="478"/>
      <c r="N252" s="478"/>
      <c r="O252" s="73"/>
      <c r="P252" s="73"/>
      <c r="Q252" s="73"/>
      <c r="R252" s="73"/>
      <c r="S252" s="73"/>
      <c r="T252" s="579"/>
      <c r="U252" s="571"/>
      <c r="V252" s="571"/>
      <c r="W252" s="571"/>
      <c r="X252" s="571"/>
      <c r="Y252" s="571"/>
      <c r="Z252" s="571"/>
      <c r="AA252" s="571"/>
      <c r="AB252" s="571"/>
      <c r="AC252" s="571"/>
      <c r="AD252" s="571"/>
      <c r="AE252" s="571"/>
      <c r="AF252" s="571"/>
      <c r="AG252" s="571"/>
      <c r="AH252" s="571"/>
      <c r="AI252" s="73"/>
      <c r="AJ252" s="280"/>
      <c r="AK252" s="73"/>
      <c r="AL252" s="478"/>
      <c r="AM252" s="478"/>
      <c r="AN252" s="478"/>
      <c r="AO252" s="478"/>
      <c r="AP252" s="478"/>
      <c r="AQ252" s="478"/>
      <c r="AR252" s="478"/>
      <c r="AS252" s="478"/>
      <c r="AT252" s="478"/>
      <c r="AU252" s="478"/>
      <c r="AV252" s="478"/>
      <c r="AW252" s="478"/>
      <c r="AX252" s="478"/>
      <c r="AY252" s="73"/>
      <c r="AZ252" s="73"/>
      <c r="BA252" s="73"/>
      <c r="BB252" s="73"/>
      <c r="BC252" s="73"/>
      <c r="BD252" s="579"/>
      <c r="BE252" s="571"/>
      <c r="BF252" s="571"/>
      <c r="BG252" s="571"/>
      <c r="BH252" s="571"/>
      <c r="BI252" s="571"/>
      <c r="BJ252" s="571"/>
      <c r="BK252" s="571"/>
      <c r="BL252" s="571"/>
      <c r="BM252" s="571"/>
      <c r="BN252" s="571"/>
      <c r="BO252" s="571"/>
      <c r="BP252" s="571"/>
      <c r="BQ252" s="571"/>
      <c r="BR252" s="571"/>
      <c r="BS252" s="73"/>
      <c r="BT252" s="280"/>
      <c r="BU252" s="280"/>
      <c r="BV252" s="280"/>
      <c r="BW252" s="280"/>
      <c r="BX252" s="280"/>
      <c r="BY252" s="280"/>
      <c r="BZ252" s="280"/>
      <c r="CA252" s="280"/>
      <c r="CB252" s="280"/>
      <c r="CC252" s="280"/>
      <c r="CD252" s="280"/>
      <c r="CE252" s="280"/>
      <c r="CF252" s="280"/>
      <c r="CG252" s="280"/>
      <c r="CH252" s="280"/>
      <c r="CI252" s="280"/>
      <c r="CJ252" s="280"/>
      <c r="CK252" s="280"/>
      <c r="CL252" s="280"/>
      <c r="CM252" s="280"/>
      <c r="CN252" s="280"/>
      <c r="CO252" s="280"/>
    </row>
    <row r="253" spans="1:102" ht="15" customHeight="1">
      <c r="A253" s="26"/>
      <c r="B253" s="155"/>
      <c r="C253" s="29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554"/>
      <c r="U253" s="554"/>
      <c r="V253" s="554"/>
      <c r="W253" s="554"/>
      <c r="X253" s="554"/>
      <c r="Y253" s="554"/>
      <c r="Z253" s="554"/>
      <c r="AA253" s="554"/>
      <c r="AB253" s="554"/>
      <c r="AC253" s="554"/>
      <c r="AD253" s="554"/>
      <c r="AE253" s="554"/>
      <c r="AF253" s="554"/>
      <c r="AG253" s="554"/>
      <c r="AH253" s="554"/>
      <c r="AI253" s="228"/>
      <c r="AJ253" s="280"/>
      <c r="AK253" s="26"/>
      <c r="AL253" s="155"/>
      <c r="AM253" s="29"/>
      <c r="AN253" s="228"/>
      <c r="AO253" s="228"/>
      <c r="AP253" s="228"/>
      <c r="AQ253" s="228"/>
      <c r="AR253" s="228"/>
      <c r="AS253" s="228"/>
      <c r="AT253" s="228"/>
      <c r="AU253" s="228"/>
      <c r="AV253" s="228"/>
      <c r="AW253" s="228"/>
      <c r="AX253" s="228"/>
      <c r="AY253" s="228"/>
      <c r="AZ253" s="228"/>
      <c r="BA253" s="228"/>
      <c r="BB253" s="228"/>
      <c r="BC253" s="228"/>
      <c r="BD253" s="554"/>
      <c r="BE253" s="554"/>
      <c r="BF253" s="554"/>
      <c r="BG253" s="554"/>
      <c r="BH253" s="554"/>
      <c r="BI253" s="554"/>
      <c r="BJ253" s="554"/>
      <c r="BK253" s="554"/>
      <c r="BL253" s="554"/>
      <c r="BM253" s="554"/>
      <c r="BN253" s="554"/>
      <c r="BO253" s="554"/>
      <c r="BP253" s="554"/>
      <c r="BQ253" s="554"/>
      <c r="BR253" s="554"/>
      <c r="BS253" s="228"/>
      <c r="BT253" s="280"/>
      <c r="BU253" s="280"/>
      <c r="BV253" s="280"/>
      <c r="BW253" s="280"/>
      <c r="BX253" s="280"/>
      <c r="BY253" s="280"/>
      <c r="BZ253" s="280"/>
      <c r="CA253" s="280"/>
      <c r="CB253" s="280"/>
      <c r="CC253" s="280"/>
      <c r="CD253" s="280"/>
      <c r="CE253" s="280"/>
      <c r="CF253" s="280"/>
      <c r="CG253" s="280"/>
      <c r="CH253" s="280"/>
      <c r="CI253" s="280"/>
      <c r="CJ253" s="280"/>
      <c r="CK253" s="280"/>
      <c r="CL253" s="280"/>
      <c r="CM253" s="280"/>
      <c r="CN253" s="280"/>
      <c r="CO253" s="280"/>
    </row>
    <row r="254" spans="1:102">
      <c r="A254" s="73"/>
      <c r="B254" s="236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579"/>
      <c r="U254" s="571"/>
      <c r="V254" s="571"/>
      <c r="W254" s="571"/>
      <c r="X254" s="571"/>
      <c r="Y254" s="571"/>
      <c r="Z254" s="571"/>
      <c r="AA254" s="571"/>
      <c r="AB254" s="571"/>
      <c r="AC254" s="571"/>
      <c r="AD254" s="571"/>
      <c r="AE254" s="571"/>
      <c r="AF254" s="571"/>
      <c r="AG254" s="571"/>
      <c r="AH254" s="571"/>
      <c r="AI254" s="98"/>
      <c r="AJ254" s="280"/>
      <c r="AK254" s="73"/>
      <c r="AL254" s="236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5"/>
      <c r="AY254" s="225"/>
      <c r="AZ254" s="225"/>
      <c r="BA254" s="225"/>
      <c r="BB254" s="225"/>
      <c r="BC254" s="225"/>
      <c r="BD254" s="579"/>
      <c r="BE254" s="571"/>
      <c r="BF254" s="571"/>
      <c r="BG254" s="571"/>
      <c r="BH254" s="571"/>
      <c r="BI254" s="571"/>
      <c r="BJ254" s="571"/>
      <c r="BK254" s="571"/>
      <c r="BL254" s="571"/>
      <c r="BM254" s="571"/>
      <c r="BN254" s="571"/>
      <c r="BO254" s="571"/>
      <c r="BP254" s="571"/>
      <c r="BQ254" s="571"/>
      <c r="BR254" s="571"/>
      <c r="BS254" s="98"/>
      <c r="BT254" s="280"/>
      <c r="BU254" s="280"/>
      <c r="BV254" s="280"/>
      <c r="BW254" s="280"/>
      <c r="BX254" s="280"/>
      <c r="BY254" s="280"/>
      <c r="BZ254" s="280"/>
      <c r="CA254" s="280"/>
      <c r="CB254" s="280"/>
      <c r="CC254" s="280"/>
      <c r="CD254" s="280"/>
      <c r="CE254" s="280"/>
      <c r="CF254" s="280"/>
      <c r="CG254" s="280"/>
      <c r="CH254" s="280"/>
      <c r="CI254" s="280"/>
      <c r="CJ254" s="280"/>
      <c r="CK254" s="280"/>
      <c r="CL254" s="280"/>
      <c r="CM254" s="280"/>
      <c r="CN254" s="280"/>
      <c r="CO254" s="280"/>
    </row>
    <row r="255" spans="1:102">
      <c r="A255" s="26"/>
      <c r="B255" s="478" t="s">
        <v>51</v>
      </c>
      <c r="C255" s="478"/>
      <c r="D255" s="478"/>
      <c r="E255" s="478"/>
      <c r="F255" s="478"/>
      <c r="G255" s="478"/>
      <c r="H255" s="478"/>
      <c r="I255" s="478"/>
      <c r="J255" s="478"/>
      <c r="K255" s="478"/>
      <c r="L255" s="478"/>
      <c r="M255" s="478"/>
      <c r="N255" s="478"/>
      <c r="O255" s="478"/>
      <c r="P255" s="228"/>
      <c r="Q255" s="228"/>
      <c r="R255" s="228"/>
      <c r="S255" s="228"/>
      <c r="T255" s="554"/>
      <c r="U255" s="554"/>
      <c r="V255" s="554"/>
      <c r="W255" s="554"/>
      <c r="X255" s="554"/>
      <c r="Y255" s="554"/>
      <c r="Z255" s="554"/>
      <c r="AA255" s="554"/>
      <c r="AB255" s="554"/>
      <c r="AC255" s="554"/>
      <c r="AD255" s="554"/>
      <c r="AE255" s="554"/>
      <c r="AF255" s="554"/>
      <c r="AG255" s="554"/>
      <c r="AH255" s="554"/>
      <c r="AI255" s="228"/>
      <c r="AJ255" s="280"/>
      <c r="AK255" s="26"/>
      <c r="AL255" s="478" t="s">
        <v>250</v>
      </c>
      <c r="AM255" s="478"/>
      <c r="AN255" s="478"/>
      <c r="AO255" s="478"/>
      <c r="AP255" s="478"/>
      <c r="AQ255" s="478"/>
      <c r="AR255" s="478"/>
      <c r="AS255" s="478"/>
      <c r="AT255" s="478"/>
      <c r="AU255" s="478"/>
      <c r="AV255" s="478"/>
      <c r="AW255" s="478"/>
      <c r="AX255" s="478"/>
      <c r="AY255" s="478"/>
      <c r="AZ255" s="228"/>
      <c r="BA255" s="228"/>
      <c r="BB255" s="228"/>
      <c r="BC255" s="228"/>
      <c r="BD255" s="554"/>
      <c r="BE255" s="554"/>
      <c r="BF255" s="554"/>
      <c r="BG255" s="554"/>
      <c r="BH255" s="554"/>
      <c r="BI255" s="554"/>
      <c r="BJ255" s="554"/>
      <c r="BK255" s="554"/>
      <c r="BL255" s="554"/>
      <c r="BM255" s="554"/>
      <c r="BN255" s="554"/>
      <c r="BO255" s="554"/>
      <c r="BP255" s="554"/>
      <c r="BQ255" s="554"/>
      <c r="BR255" s="554"/>
      <c r="BS255" s="228"/>
      <c r="BT255" s="280"/>
      <c r="BU255" s="280"/>
      <c r="BV255" s="280"/>
      <c r="BW255" s="280"/>
      <c r="BX255" s="280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280"/>
      <c r="CN255" s="280"/>
      <c r="CO255" s="280"/>
    </row>
    <row r="256" spans="1:102">
      <c r="A256" s="26"/>
      <c r="B256" s="478"/>
      <c r="C256" s="478"/>
      <c r="D256" s="478"/>
      <c r="E256" s="478"/>
      <c r="F256" s="478"/>
      <c r="G256" s="478"/>
      <c r="H256" s="478"/>
      <c r="I256" s="478"/>
      <c r="J256" s="478"/>
      <c r="K256" s="478"/>
      <c r="L256" s="478"/>
      <c r="M256" s="478"/>
      <c r="N256" s="478"/>
      <c r="O256" s="478"/>
      <c r="P256" s="225"/>
      <c r="Q256" s="225"/>
      <c r="R256" s="225"/>
      <c r="S256" s="225"/>
      <c r="T256" s="558"/>
      <c r="U256" s="558"/>
      <c r="V256" s="558"/>
      <c r="W256" s="558"/>
      <c r="X256" s="558"/>
      <c r="Y256" s="558"/>
      <c r="Z256" s="558"/>
      <c r="AA256" s="558"/>
      <c r="AB256" s="558"/>
      <c r="AC256" s="558"/>
      <c r="AD256" s="558"/>
      <c r="AE256" s="558"/>
      <c r="AF256" s="558"/>
      <c r="AG256" s="558"/>
      <c r="AH256" s="558"/>
      <c r="AI256" s="228"/>
      <c r="AJ256" s="280"/>
      <c r="AK256" s="26"/>
      <c r="AL256" s="478"/>
      <c r="AM256" s="478"/>
      <c r="AN256" s="478"/>
      <c r="AO256" s="478"/>
      <c r="AP256" s="478"/>
      <c r="AQ256" s="478"/>
      <c r="AR256" s="478"/>
      <c r="AS256" s="478"/>
      <c r="AT256" s="478"/>
      <c r="AU256" s="478"/>
      <c r="AV256" s="478"/>
      <c r="AW256" s="478"/>
      <c r="AX256" s="478"/>
      <c r="AY256" s="478"/>
      <c r="AZ256" s="225"/>
      <c r="BA256" s="225"/>
      <c r="BB256" s="225"/>
      <c r="BC256" s="225"/>
      <c r="BD256" s="558"/>
      <c r="BE256" s="558"/>
      <c r="BF256" s="558"/>
      <c r="BG256" s="558"/>
      <c r="BH256" s="558"/>
      <c r="BI256" s="558"/>
      <c r="BJ256" s="558"/>
      <c r="BK256" s="558"/>
      <c r="BL256" s="558"/>
      <c r="BM256" s="558"/>
      <c r="BN256" s="558"/>
      <c r="BO256" s="558"/>
      <c r="BP256" s="558"/>
      <c r="BQ256" s="558"/>
      <c r="BR256" s="558"/>
      <c r="BS256" s="228"/>
      <c r="BT256" s="280"/>
      <c r="BU256" s="280"/>
      <c r="BV256" s="280"/>
      <c r="BW256" s="280"/>
      <c r="BX256" s="280"/>
      <c r="BY256" s="280"/>
      <c r="BZ256" s="280"/>
      <c r="CA256" s="280"/>
      <c r="CB256" s="280"/>
      <c r="CC256" s="280"/>
      <c r="CD256" s="280"/>
      <c r="CE256" s="280"/>
      <c r="CF256" s="280"/>
      <c r="CG256" s="280"/>
      <c r="CH256" s="280"/>
      <c r="CI256" s="280"/>
      <c r="CJ256" s="280"/>
      <c r="CK256" s="280"/>
      <c r="CL256" s="280"/>
      <c r="CM256" s="280"/>
      <c r="CN256" s="280"/>
      <c r="CO256" s="280"/>
    </row>
    <row r="257" spans="1:102">
      <c r="A257" s="26"/>
      <c r="B257" s="478"/>
      <c r="C257" s="478"/>
      <c r="D257" s="478"/>
      <c r="E257" s="478"/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26"/>
      <c r="AJ257" s="280"/>
      <c r="AK257" s="26"/>
      <c r="AL257" s="478"/>
      <c r="AM257" s="478"/>
      <c r="AN257" s="478"/>
      <c r="AO257" s="478"/>
      <c r="AP257" s="478"/>
      <c r="AQ257" s="478"/>
      <c r="AR257" s="478"/>
      <c r="AS257" s="478"/>
      <c r="AT257" s="478"/>
      <c r="AU257" s="478"/>
      <c r="AV257" s="478"/>
      <c r="AW257" s="478"/>
      <c r="AX257" s="478"/>
      <c r="AY257" s="478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26"/>
      <c r="BT257" s="280"/>
      <c r="BU257" s="280"/>
      <c r="BV257" s="280"/>
      <c r="BW257" s="280"/>
      <c r="BX257" s="280"/>
      <c r="BY257" s="280"/>
      <c r="BZ257" s="280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</row>
    <row r="258" spans="1:102">
      <c r="A258" s="26"/>
      <c r="B258" s="478"/>
      <c r="C258" s="478"/>
      <c r="D258" s="478"/>
      <c r="E258" s="478"/>
      <c r="F258" s="478"/>
      <c r="G258" s="478"/>
      <c r="H258" s="478"/>
      <c r="I258" s="478"/>
      <c r="J258" s="478"/>
      <c r="K258" s="478"/>
      <c r="L258" s="478"/>
      <c r="M258" s="478"/>
      <c r="N258" s="478"/>
      <c r="O258" s="478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26"/>
      <c r="AJ258" s="280"/>
      <c r="AK258" s="26"/>
      <c r="AL258" s="478"/>
      <c r="AM258" s="478"/>
      <c r="AN258" s="478"/>
      <c r="AO258" s="478"/>
      <c r="AP258" s="478"/>
      <c r="AQ258" s="478"/>
      <c r="AR258" s="478"/>
      <c r="AS258" s="478"/>
      <c r="AT258" s="478"/>
      <c r="AU258" s="478"/>
      <c r="AV258" s="478"/>
      <c r="AW258" s="478"/>
      <c r="AX258" s="478"/>
      <c r="AY258" s="478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26"/>
      <c r="BT258" s="280"/>
      <c r="BU258" s="280"/>
      <c r="BV258" s="280"/>
      <c r="BW258" s="280"/>
      <c r="BX258" s="280"/>
      <c r="BY258" s="280"/>
      <c r="BZ258" s="280"/>
      <c r="CA258" s="280"/>
      <c r="CB258" s="280"/>
      <c r="CC258" s="280"/>
      <c r="CD258" s="280"/>
      <c r="CE258" s="280"/>
      <c r="CF258" s="280"/>
      <c r="CG258" s="280"/>
      <c r="CH258" s="280"/>
      <c r="CI258" s="280"/>
      <c r="CJ258" s="280"/>
      <c r="CK258" s="280"/>
      <c r="CL258" s="280"/>
      <c r="CM258" s="280"/>
      <c r="CN258" s="280"/>
      <c r="CO258" s="280"/>
    </row>
    <row r="259" spans="1:102">
      <c r="A259" s="26"/>
      <c r="B259" s="441"/>
      <c r="C259" s="437"/>
      <c r="D259" s="437"/>
      <c r="E259" s="437"/>
      <c r="F259" s="437"/>
      <c r="G259" s="437"/>
      <c r="H259" s="437"/>
      <c r="I259" s="437"/>
      <c r="J259" s="437"/>
      <c r="K259" s="437"/>
      <c r="L259" s="437"/>
      <c r="M259" s="82"/>
      <c r="N259" s="91" t="s">
        <v>30</v>
      </c>
      <c r="O259" s="91"/>
      <c r="P259" s="91" t="s">
        <v>31</v>
      </c>
      <c r="Q259" s="91"/>
      <c r="R259" s="92" t="s">
        <v>35</v>
      </c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3"/>
      <c r="AF259" s="93"/>
      <c r="AG259" s="93"/>
      <c r="AH259" s="93"/>
      <c r="AI259" s="26"/>
      <c r="AJ259" s="280"/>
      <c r="AK259" s="26"/>
      <c r="AL259" s="441"/>
      <c r="AM259" s="437"/>
      <c r="AN259" s="437"/>
      <c r="AO259" s="437"/>
      <c r="AP259" s="437"/>
      <c r="AQ259" s="437"/>
      <c r="AR259" s="437"/>
      <c r="AS259" s="437"/>
      <c r="AT259" s="437"/>
      <c r="AU259" s="437"/>
      <c r="AV259" s="437"/>
      <c r="AW259" s="82"/>
      <c r="AX259" s="91" t="s">
        <v>186</v>
      </c>
      <c r="AY259" s="91"/>
      <c r="AZ259" s="91" t="s">
        <v>187</v>
      </c>
      <c r="BA259" s="91"/>
      <c r="BB259" s="92" t="s">
        <v>190</v>
      </c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3"/>
      <c r="BP259" s="93"/>
      <c r="BQ259" s="93"/>
      <c r="BR259" s="93"/>
      <c r="BS259" s="26"/>
      <c r="BT259" s="280"/>
      <c r="BU259" s="280"/>
      <c r="BV259" s="280"/>
      <c r="BW259" s="280"/>
      <c r="BX259" s="280"/>
      <c r="BY259" s="280"/>
      <c r="BZ259" s="280"/>
      <c r="CA259" s="280"/>
      <c r="CB259" s="280"/>
      <c r="CC259" s="280"/>
      <c r="CD259" s="280"/>
      <c r="CE259" s="280"/>
      <c r="CF259" s="280"/>
      <c r="CG259" s="280"/>
      <c r="CH259" s="280"/>
      <c r="CI259" s="280"/>
      <c r="CJ259" s="280"/>
      <c r="CK259" s="280"/>
      <c r="CL259" s="280"/>
      <c r="CM259" s="280"/>
      <c r="CN259" s="280"/>
      <c r="CO259" s="280"/>
    </row>
    <row r="260" spans="1:102" ht="15">
      <c r="A260" s="26"/>
      <c r="B260" s="478" t="s">
        <v>788</v>
      </c>
      <c r="C260" s="478"/>
      <c r="D260" s="478"/>
      <c r="E260" s="478"/>
      <c r="F260" s="478"/>
      <c r="G260" s="478"/>
      <c r="H260" s="478"/>
      <c r="I260" s="478"/>
      <c r="J260" s="478"/>
      <c r="K260" s="478"/>
      <c r="L260" s="478"/>
      <c r="M260" s="478"/>
      <c r="N260" s="478"/>
      <c r="O260" s="478"/>
      <c r="P260" s="437"/>
      <c r="Q260" s="437"/>
      <c r="R260" s="439"/>
      <c r="S260" s="438"/>
      <c r="T260" s="438"/>
      <c r="U260" s="438"/>
      <c r="V260" s="438"/>
      <c r="W260" s="438"/>
      <c r="X260" s="438"/>
      <c r="Y260" s="438"/>
      <c r="Z260" s="438"/>
      <c r="AA260" s="438"/>
      <c r="AB260" s="438"/>
      <c r="AC260" s="438"/>
      <c r="AD260" s="438"/>
      <c r="AE260" s="438"/>
      <c r="AF260" s="438"/>
      <c r="AG260" s="438"/>
      <c r="AH260" s="438"/>
      <c r="AI260" s="26"/>
      <c r="AJ260" s="280"/>
      <c r="AK260" s="26"/>
      <c r="AL260" s="478" t="s">
        <v>787</v>
      </c>
      <c r="AM260" s="478"/>
      <c r="AN260" s="478"/>
      <c r="AO260" s="478"/>
      <c r="AP260" s="478"/>
      <c r="AQ260" s="478"/>
      <c r="AR260" s="478"/>
      <c r="AS260" s="478"/>
      <c r="AT260" s="478"/>
      <c r="AU260" s="478"/>
      <c r="AV260" s="478"/>
      <c r="AW260" s="478"/>
      <c r="AX260" s="478"/>
      <c r="AY260" s="478"/>
      <c r="AZ260" s="478"/>
      <c r="BA260" s="437"/>
      <c r="BB260" s="439"/>
      <c r="BC260" s="438"/>
      <c r="BD260" s="438"/>
      <c r="BE260" s="438"/>
      <c r="BF260" s="438"/>
      <c r="BG260" s="438"/>
      <c r="BH260" s="438"/>
      <c r="BI260" s="438"/>
      <c r="BJ260" s="438"/>
      <c r="BK260" s="438"/>
      <c r="BL260" s="438"/>
      <c r="BM260" s="438"/>
      <c r="BN260" s="438"/>
      <c r="BO260" s="438"/>
      <c r="BP260" s="438"/>
      <c r="BQ260" s="438"/>
      <c r="BR260" s="438"/>
      <c r="BS260" s="26"/>
      <c r="BT260" s="280"/>
      <c r="BU260" s="280"/>
      <c r="BV260" s="280"/>
      <c r="BW260" s="280"/>
      <c r="BX260" s="280"/>
      <c r="BY260" s="280"/>
      <c r="BZ260" s="280"/>
      <c r="CA260" s="280"/>
      <c r="CB260" s="280"/>
      <c r="CC260" s="280"/>
      <c r="CD260" s="280"/>
      <c r="CE260" s="280"/>
      <c r="CF260" s="280"/>
      <c r="CG260" s="280"/>
      <c r="CH260" s="280"/>
      <c r="CI260" s="280"/>
      <c r="CJ260" s="280"/>
      <c r="CK260" s="280"/>
      <c r="CL260" s="280"/>
      <c r="CM260" s="280"/>
      <c r="CN260" s="280"/>
      <c r="CO260" s="280"/>
    </row>
    <row r="261" spans="1:102" ht="15">
      <c r="A261" s="26"/>
      <c r="B261" s="478"/>
      <c r="C261" s="478"/>
      <c r="D261" s="478"/>
      <c r="E261" s="478"/>
      <c r="F261" s="478"/>
      <c r="G261" s="478"/>
      <c r="H261" s="478"/>
      <c r="I261" s="478"/>
      <c r="J261" s="478"/>
      <c r="K261" s="478"/>
      <c r="L261" s="478"/>
      <c r="M261" s="478"/>
      <c r="N261" s="478"/>
      <c r="O261" s="478"/>
      <c r="P261" s="437"/>
      <c r="Q261" s="437"/>
      <c r="R261" s="439"/>
      <c r="S261" s="438"/>
      <c r="T261" s="438"/>
      <c r="U261" s="438"/>
      <c r="V261" s="438"/>
      <c r="W261" s="438"/>
      <c r="X261" s="438"/>
      <c r="Y261" s="438"/>
      <c r="Z261" s="438"/>
      <c r="AA261" s="438"/>
      <c r="AB261" s="438"/>
      <c r="AC261" s="438"/>
      <c r="AD261" s="438"/>
      <c r="AE261" s="438"/>
      <c r="AF261" s="438"/>
      <c r="AG261" s="438"/>
      <c r="AH261" s="438"/>
      <c r="AI261" s="26"/>
      <c r="AJ261" s="280"/>
      <c r="AK261" s="26"/>
      <c r="AL261" s="478"/>
      <c r="AM261" s="478"/>
      <c r="AN261" s="478"/>
      <c r="AO261" s="478"/>
      <c r="AP261" s="478"/>
      <c r="AQ261" s="478"/>
      <c r="AR261" s="478"/>
      <c r="AS261" s="478"/>
      <c r="AT261" s="478"/>
      <c r="AU261" s="478"/>
      <c r="AV261" s="478"/>
      <c r="AW261" s="478"/>
      <c r="AX261" s="478"/>
      <c r="AY261" s="478"/>
      <c r="AZ261" s="478"/>
      <c r="BA261" s="437"/>
      <c r="BB261" s="557" t="s">
        <v>58</v>
      </c>
      <c r="BC261" s="558"/>
      <c r="BD261" s="558"/>
      <c r="BE261" s="558"/>
      <c r="BF261" s="558"/>
      <c r="BG261" s="558"/>
      <c r="BH261" s="558"/>
      <c r="BI261" s="558"/>
      <c r="BJ261" s="558"/>
      <c r="BK261" s="558"/>
      <c r="BL261" s="558"/>
      <c r="BM261" s="558"/>
      <c r="BN261" s="558"/>
      <c r="BO261" s="558"/>
      <c r="BP261" s="558"/>
      <c r="BQ261" s="558"/>
      <c r="BR261" s="558"/>
      <c r="BS261" s="26"/>
      <c r="BT261" s="280"/>
      <c r="BU261" s="280"/>
      <c r="BV261" s="280"/>
      <c r="BW261" s="280"/>
      <c r="BX261" s="280"/>
      <c r="BY261" s="280"/>
      <c r="BZ261" s="280"/>
      <c r="CA261" s="280"/>
      <c r="CB261" s="280"/>
      <c r="CC261" s="280"/>
      <c r="CD261" s="280"/>
      <c r="CE261" s="280"/>
      <c r="CF261" s="280"/>
      <c r="CG261" s="280"/>
      <c r="CH261" s="280"/>
      <c r="CI261" s="280"/>
      <c r="CJ261" s="280"/>
      <c r="CK261" s="280"/>
      <c r="CL261" s="280"/>
      <c r="CM261" s="280"/>
      <c r="CN261" s="280"/>
      <c r="CO261" s="280"/>
    </row>
    <row r="262" spans="1:102" ht="15">
      <c r="A262" s="26"/>
      <c r="B262" s="559"/>
      <c r="C262" s="559"/>
      <c r="D262" s="559"/>
      <c r="E262" s="559"/>
      <c r="F262" s="559"/>
      <c r="G262" s="559"/>
      <c r="H262" s="559"/>
      <c r="I262" s="559"/>
      <c r="J262" s="559"/>
      <c r="K262" s="559"/>
      <c r="L262" s="435"/>
      <c r="M262" s="435"/>
      <c r="N262" s="437"/>
      <c r="O262" s="437"/>
      <c r="P262" s="437"/>
      <c r="Q262" s="437"/>
      <c r="R262" s="557" t="s">
        <v>58</v>
      </c>
      <c r="S262" s="558"/>
      <c r="T262" s="558"/>
      <c r="U262" s="558"/>
      <c r="V262" s="558"/>
      <c r="W262" s="558"/>
      <c r="X262" s="558"/>
      <c r="Y262" s="558"/>
      <c r="Z262" s="558"/>
      <c r="AA262" s="558"/>
      <c r="AB262" s="558"/>
      <c r="AC262" s="558"/>
      <c r="AD262" s="558"/>
      <c r="AE262" s="558"/>
      <c r="AF262" s="558"/>
      <c r="AG262" s="558"/>
      <c r="AH262" s="558"/>
      <c r="AI262" s="26"/>
      <c r="AJ262" s="280"/>
      <c r="AK262" s="26"/>
      <c r="AL262" s="435"/>
      <c r="AM262" s="435"/>
      <c r="AN262" s="435"/>
      <c r="AO262" s="435"/>
      <c r="AP262" s="435"/>
      <c r="AQ262" s="435"/>
      <c r="AR262" s="435"/>
      <c r="AS262" s="435"/>
      <c r="AT262" s="435"/>
      <c r="AU262" s="435"/>
      <c r="AV262" s="435"/>
      <c r="AW262" s="435"/>
      <c r="AX262" s="435"/>
      <c r="AY262" s="435"/>
      <c r="AZ262" s="435"/>
      <c r="BA262" s="437"/>
      <c r="BB262" s="439"/>
      <c r="BC262" s="438"/>
      <c r="BD262" s="438"/>
      <c r="BE262" s="438"/>
      <c r="BF262" s="438"/>
      <c r="BG262" s="438"/>
      <c r="BH262" s="438"/>
      <c r="BI262" s="438"/>
      <c r="BJ262" s="438"/>
      <c r="BK262" s="438"/>
      <c r="BL262" s="438"/>
      <c r="BM262" s="438"/>
      <c r="BN262" s="438"/>
      <c r="BO262" s="438"/>
      <c r="BP262" s="438"/>
      <c r="BQ262" s="438"/>
      <c r="BR262" s="438"/>
      <c r="BS262" s="26"/>
      <c r="BT262" s="280"/>
      <c r="BU262" s="280"/>
      <c r="BV262" s="280"/>
      <c r="BW262" s="280"/>
      <c r="BX262" s="280"/>
      <c r="BY262" s="280"/>
      <c r="BZ262" s="280"/>
      <c r="CA262" s="280"/>
      <c r="CB262" s="280"/>
      <c r="CC262" s="280"/>
      <c r="CD262" s="280"/>
      <c r="CE262" s="280"/>
      <c r="CF262" s="280"/>
      <c r="CG262" s="280"/>
      <c r="CH262" s="280"/>
      <c r="CI262" s="280"/>
      <c r="CJ262" s="280"/>
      <c r="CK262" s="280"/>
      <c r="CL262" s="280"/>
      <c r="CM262" s="280"/>
      <c r="CN262" s="280"/>
      <c r="CO262" s="280"/>
    </row>
    <row r="263" spans="1:102" ht="15">
      <c r="A263" s="26"/>
      <c r="B263" s="440"/>
      <c r="C263" s="440"/>
      <c r="D263" s="440"/>
      <c r="E263" s="440"/>
      <c r="F263" s="440"/>
      <c r="G263" s="440"/>
      <c r="H263" s="440"/>
      <c r="I263" s="440"/>
      <c r="J263" s="440"/>
      <c r="K263" s="440"/>
      <c r="L263" s="435"/>
      <c r="M263" s="435"/>
      <c r="N263" s="437"/>
      <c r="O263" s="437"/>
      <c r="P263" s="437"/>
      <c r="Q263" s="437"/>
      <c r="R263" s="557" t="s">
        <v>58</v>
      </c>
      <c r="S263" s="558"/>
      <c r="T263" s="558"/>
      <c r="U263" s="558"/>
      <c r="V263" s="558"/>
      <c r="W263" s="558"/>
      <c r="X263" s="558"/>
      <c r="Y263" s="558"/>
      <c r="Z263" s="558"/>
      <c r="AA263" s="558"/>
      <c r="AB263" s="558"/>
      <c r="AC263" s="558"/>
      <c r="AD263" s="558"/>
      <c r="AE263" s="558"/>
      <c r="AF263" s="558"/>
      <c r="AG263" s="558"/>
      <c r="AH263" s="558"/>
      <c r="AI263" s="26"/>
      <c r="AJ263" s="280"/>
      <c r="AK263" s="26"/>
      <c r="AL263" s="435"/>
      <c r="AM263" s="435"/>
      <c r="AN263" s="435"/>
      <c r="AO263" s="435"/>
      <c r="AP263" s="435"/>
      <c r="AQ263" s="435"/>
      <c r="AR263" s="435"/>
      <c r="AS263" s="435"/>
      <c r="AT263" s="435"/>
      <c r="AU263" s="435"/>
      <c r="AV263" s="435"/>
      <c r="AW263" s="435"/>
      <c r="AX263" s="435"/>
      <c r="AY263" s="435"/>
      <c r="AZ263" s="435"/>
      <c r="BA263" s="437"/>
      <c r="BB263" s="557"/>
      <c r="BC263" s="558"/>
      <c r="BD263" s="558"/>
      <c r="BE263" s="558"/>
      <c r="BF263" s="558"/>
      <c r="BG263" s="558"/>
      <c r="BH263" s="558"/>
      <c r="BI263" s="558"/>
      <c r="BJ263" s="558"/>
      <c r="BK263" s="558"/>
      <c r="BL263" s="558"/>
      <c r="BM263" s="558"/>
      <c r="BN263" s="558"/>
      <c r="BO263" s="558"/>
      <c r="BP263" s="558"/>
      <c r="BQ263" s="558"/>
      <c r="BR263" s="558"/>
      <c r="BS263" s="26"/>
      <c r="BT263" s="280"/>
      <c r="BU263" s="280"/>
      <c r="BV263" s="280"/>
      <c r="BW263" s="280"/>
      <c r="BX263" s="280"/>
      <c r="BY263" s="280"/>
      <c r="BZ263" s="280"/>
      <c r="CA263" s="280"/>
      <c r="CB263" s="280"/>
      <c r="CC263" s="280"/>
      <c r="CD263" s="280"/>
      <c r="CE263" s="280"/>
      <c r="CF263" s="280"/>
      <c r="CG263" s="280"/>
      <c r="CH263" s="280"/>
      <c r="CI263" s="280"/>
      <c r="CJ263" s="280"/>
      <c r="CK263" s="280"/>
      <c r="CL263" s="280"/>
      <c r="CM263" s="280"/>
      <c r="CN263" s="280"/>
      <c r="CO263" s="280"/>
      <c r="CP263" s="282"/>
      <c r="CQ263" s="282"/>
      <c r="CR263" s="282"/>
      <c r="CS263" s="282"/>
      <c r="CT263" s="282"/>
      <c r="CU263" s="282"/>
      <c r="CV263" s="282"/>
      <c r="CW263" s="282"/>
      <c r="CX263" s="282"/>
    </row>
    <row r="264" spans="1:102" ht="12.75" customHeight="1">
      <c r="A264" s="26"/>
      <c r="B264" s="223" t="s">
        <v>769</v>
      </c>
      <c r="C264" s="440"/>
      <c r="D264" s="440"/>
      <c r="E264" s="440"/>
      <c r="F264" s="440"/>
      <c r="G264" s="440"/>
      <c r="H264" s="440"/>
      <c r="I264" s="440"/>
      <c r="J264" s="440"/>
      <c r="K264" s="440"/>
      <c r="L264" s="435"/>
      <c r="M264" s="435"/>
      <c r="N264" s="437" t="s">
        <v>772</v>
      </c>
      <c r="O264" s="437"/>
      <c r="P264" s="437"/>
      <c r="Q264" s="437"/>
      <c r="R264" s="557" t="s">
        <v>58</v>
      </c>
      <c r="S264" s="558"/>
      <c r="T264" s="558"/>
      <c r="U264" s="558"/>
      <c r="V264" s="558"/>
      <c r="W264" s="558"/>
      <c r="X264" s="558"/>
      <c r="Y264" s="558"/>
      <c r="Z264" s="558"/>
      <c r="AA264" s="558"/>
      <c r="AB264" s="558"/>
      <c r="AC264" s="558"/>
      <c r="AD264" s="558"/>
      <c r="AE264" s="558"/>
      <c r="AF264" s="558"/>
      <c r="AG264" s="558"/>
      <c r="AH264" s="558"/>
      <c r="AI264" s="26"/>
      <c r="AJ264" s="280"/>
      <c r="AK264" s="26"/>
      <c r="AL264" s="223" t="s">
        <v>768</v>
      </c>
      <c r="AM264" s="435"/>
      <c r="AN264" s="435"/>
      <c r="AO264" s="435"/>
      <c r="AP264" s="435"/>
      <c r="AQ264" s="435"/>
      <c r="AR264" s="435"/>
      <c r="AS264" s="435"/>
      <c r="AT264" s="435"/>
      <c r="AU264" s="435"/>
      <c r="AV264" s="435"/>
      <c r="AW264" s="435"/>
      <c r="AX264" s="435"/>
      <c r="AY264" s="223" t="s">
        <v>772</v>
      </c>
      <c r="AZ264" s="435"/>
      <c r="BA264" s="437"/>
      <c r="BB264" s="557"/>
      <c r="BC264" s="558"/>
      <c r="BD264" s="558"/>
      <c r="BE264" s="558"/>
      <c r="BF264" s="558"/>
      <c r="BG264" s="558"/>
      <c r="BH264" s="558"/>
      <c r="BI264" s="558"/>
      <c r="BJ264" s="558"/>
      <c r="BK264" s="558"/>
      <c r="BL264" s="558"/>
      <c r="BM264" s="558"/>
      <c r="BN264" s="558"/>
      <c r="BO264" s="558"/>
      <c r="BP264" s="558"/>
      <c r="BQ264" s="558"/>
      <c r="BR264" s="558"/>
      <c r="BS264" s="26"/>
      <c r="BT264" s="280"/>
      <c r="BU264" s="280"/>
      <c r="BV264" s="280"/>
      <c r="BW264" s="280"/>
      <c r="BX264" s="280"/>
      <c r="BY264" s="280"/>
      <c r="BZ264" s="280"/>
      <c r="CA264" s="280"/>
      <c r="CB264" s="280"/>
      <c r="CC264" s="280"/>
      <c r="CD264" s="280"/>
      <c r="CE264" s="280"/>
      <c r="CF264" s="280"/>
      <c r="CG264" s="280"/>
      <c r="CH264" s="280"/>
      <c r="CI264" s="280"/>
      <c r="CJ264" s="280"/>
      <c r="CK264" s="280"/>
      <c r="CL264" s="280"/>
      <c r="CM264" s="280"/>
      <c r="CN264" s="280"/>
      <c r="CO264" s="280"/>
      <c r="CP264" s="282"/>
      <c r="CQ264" s="282"/>
      <c r="CR264" s="282"/>
      <c r="CS264" s="282"/>
      <c r="CT264" s="282"/>
      <c r="CU264" s="282"/>
      <c r="CV264" s="282"/>
      <c r="CW264" s="282"/>
      <c r="CX264" s="282"/>
    </row>
    <row r="265" spans="1:102" ht="12.75" customHeight="1">
      <c r="A265" s="26"/>
      <c r="B265" s="223"/>
      <c r="C265" s="440"/>
      <c r="D265" s="440"/>
      <c r="E265" s="440"/>
      <c r="F265" s="440"/>
      <c r="G265" s="440"/>
      <c r="H265" s="440"/>
      <c r="I265" s="440"/>
      <c r="J265" s="440"/>
      <c r="K265" s="440"/>
      <c r="L265" s="435"/>
      <c r="M265" s="435"/>
      <c r="N265" s="437" t="s">
        <v>770</v>
      </c>
      <c r="O265" s="437"/>
      <c r="P265" s="437"/>
      <c r="Q265" s="437"/>
      <c r="R265" s="557"/>
      <c r="S265" s="558"/>
      <c r="T265" s="558"/>
      <c r="U265" s="558"/>
      <c r="V265" s="558"/>
      <c r="W265" s="558"/>
      <c r="X265" s="558"/>
      <c r="Y265" s="558"/>
      <c r="Z265" s="558"/>
      <c r="AA265" s="558"/>
      <c r="AB265" s="558"/>
      <c r="AC265" s="558"/>
      <c r="AD265" s="558"/>
      <c r="AE265" s="558"/>
      <c r="AF265" s="558"/>
      <c r="AG265" s="558"/>
      <c r="AH265" s="558"/>
      <c r="AI265" s="26"/>
      <c r="AJ265" s="280"/>
      <c r="AK265" s="26"/>
      <c r="AL265" s="223"/>
      <c r="AM265" s="435"/>
      <c r="AN265" s="435"/>
      <c r="AO265" s="435"/>
      <c r="AP265" s="435"/>
      <c r="AQ265" s="435"/>
      <c r="AR265" s="435"/>
      <c r="AS265" s="435"/>
      <c r="AT265" s="435"/>
      <c r="AU265" s="435"/>
      <c r="AV265" s="435"/>
      <c r="AW265" s="435"/>
      <c r="AX265" s="435"/>
      <c r="AY265" s="223" t="s">
        <v>773</v>
      </c>
      <c r="AZ265" s="435"/>
      <c r="BA265" s="437"/>
      <c r="BB265" s="557"/>
      <c r="BC265" s="558"/>
      <c r="BD265" s="558"/>
      <c r="BE265" s="558"/>
      <c r="BF265" s="558"/>
      <c r="BG265" s="558"/>
      <c r="BH265" s="558"/>
      <c r="BI265" s="558"/>
      <c r="BJ265" s="558"/>
      <c r="BK265" s="558"/>
      <c r="BL265" s="558"/>
      <c r="BM265" s="558"/>
      <c r="BN265" s="558"/>
      <c r="BO265" s="558"/>
      <c r="BP265" s="558"/>
      <c r="BQ265" s="558"/>
      <c r="BR265" s="558"/>
      <c r="BS265" s="26"/>
      <c r="BT265" s="280"/>
      <c r="BU265" s="280"/>
      <c r="BV265" s="280"/>
      <c r="BW265" s="280"/>
      <c r="BX265" s="280"/>
      <c r="BY265" s="280"/>
      <c r="BZ265" s="280"/>
      <c r="CA265" s="280"/>
      <c r="CB265" s="280"/>
      <c r="CC265" s="280"/>
      <c r="CD265" s="280"/>
      <c r="CE265" s="280"/>
      <c r="CF265" s="280"/>
      <c r="CG265" s="280"/>
      <c r="CH265" s="280"/>
      <c r="CI265" s="280"/>
      <c r="CJ265" s="280"/>
      <c r="CK265" s="280"/>
      <c r="CL265" s="280"/>
      <c r="CM265" s="280"/>
      <c r="CN265" s="280"/>
      <c r="CO265" s="280"/>
      <c r="CP265" s="282"/>
      <c r="CQ265" s="282"/>
      <c r="CR265" s="282"/>
      <c r="CS265" s="282"/>
      <c r="CT265" s="282"/>
      <c r="CU265" s="282"/>
      <c r="CV265" s="282"/>
      <c r="CW265" s="282"/>
      <c r="CX265" s="282"/>
    </row>
    <row r="266" spans="1:102" ht="15.75" customHeight="1">
      <c r="A266" s="26"/>
      <c r="B266" s="223"/>
      <c r="C266" s="440"/>
      <c r="D266" s="440"/>
      <c r="E266" s="440"/>
      <c r="F266" s="440"/>
      <c r="G266" s="440"/>
      <c r="H266" s="440"/>
      <c r="I266" s="440"/>
      <c r="J266" s="440"/>
      <c r="K266" s="440"/>
      <c r="L266" s="435"/>
      <c r="M266" s="435"/>
      <c r="N266" s="437" t="s">
        <v>771</v>
      </c>
      <c r="O266" s="437"/>
      <c r="P266" s="437"/>
      <c r="Q266" s="437"/>
      <c r="R266" s="557"/>
      <c r="S266" s="558"/>
      <c r="T266" s="558"/>
      <c r="U266" s="558"/>
      <c r="V266" s="558"/>
      <c r="W266" s="558"/>
      <c r="X266" s="558"/>
      <c r="Y266" s="558"/>
      <c r="Z266" s="558"/>
      <c r="AA266" s="558"/>
      <c r="AB266" s="558"/>
      <c r="AC266" s="558"/>
      <c r="AD266" s="558"/>
      <c r="AE266" s="558"/>
      <c r="AF266" s="558"/>
      <c r="AG266" s="558"/>
      <c r="AH266" s="558"/>
      <c r="AI266" s="26"/>
      <c r="AJ266" s="280"/>
      <c r="AK266" s="26"/>
      <c r="AL266" s="223"/>
      <c r="AM266" s="435"/>
      <c r="AN266" s="435"/>
      <c r="AO266" s="435"/>
      <c r="AP266" s="435"/>
      <c r="AQ266" s="435"/>
      <c r="AR266" s="435"/>
      <c r="AS266" s="435"/>
      <c r="AT266" s="435"/>
      <c r="AU266" s="435"/>
      <c r="AV266" s="435"/>
      <c r="AW266" s="435"/>
      <c r="AX266" s="435"/>
      <c r="AY266" s="223" t="s">
        <v>771</v>
      </c>
      <c r="AZ266" s="435"/>
      <c r="BA266" s="437"/>
      <c r="BB266" s="557"/>
      <c r="BC266" s="558"/>
      <c r="BD266" s="558"/>
      <c r="BE266" s="558"/>
      <c r="BF266" s="558"/>
      <c r="BG266" s="558"/>
      <c r="BH266" s="558"/>
      <c r="BI266" s="558"/>
      <c r="BJ266" s="558"/>
      <c r="BK266" s="558"/>
      <c r="BL266" s="558"/>
      <c r="BM266" s="558"/>
      <c r="BN266" s="558"/>
      <c r="BO266" s="558"/>
      <c r="BP266" s="558"/>
      <c r="BQ266" s="558"/>
      <c r="BR266" s="558"/>
      <c r="BS266" s="26"/>
      <c r="BT266" s="280"/>
      <c r="BU266" s="280"/>
      <c r="BV266" s="280"/>
      <c r="BW266" s="280"/>
      <c r="BX266" s="280"/>
      <c r="BY266" s="280"/>
      <c r="BZ266" s="280"/>
      <c r="CA266" s="280"/>
      <c r="CB266" s="280"/>
      <c r="CC266" s="280"/>
      <c r="CD266" s="280"/>
      <c r="CE266" s="280"/>
      <c r="CF266" s="280"/>
      <c r="CG266" s="280"/>
      <c r="CH266" s="280"/>
      <c r="CI266" s="280"/>
      <c r="CJ266" s="280"/>
      <c r="CK266" s="280"/>
      <c r="CL266" s="280"/>
      <c r="CM266" s="280"/>
      <c r="CN266" s="280"/>
      <c r="CO266" s="280"/>
      <c r="CP266" s="282"/>
      <c r="CQ266" s="282"/>
      <c r="CR266" s="282"/>
      <c r="CS266" s="282"/>
      <c r="CT266" s="282"/>
      <c r="CU266" s="282"/>
      <c r="CV266" s="282"/>
      <c r="CW266" s="282"/>
      <c r="CX266" s="282"/>
    </row>
    <row r="267" spans="1:102" ht="12.75" customHeight="1">
      <c r="A267" s="26"/>
      <c r="B267" s="63"/>
      <c r="C267" s="29"/>
      <c r="D267" s="228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80"/>
      <c r="AK267" s="26"/>
      <c r="AL267" s="63"/>
      <c r="AM267" s="29"/>
      <c r="AN267" s="228"/>
      <c r="AO267" s="228"/>
      <c r="AP267" s="228"/>
      <c r="AQ267" s="228"/>
      <c r="AR267" s="228"/>
      <c r="AS267" s="228"/>
      <c r="AT267" s="228"/>
      <c r="AU267" s="228"/>
      <c r="AV267" s="228"/>
      <c r="AW267" s="228"/>
      <c r="AX267" s="228"/>
      <c r="AY267" s="228"/>
      <c r="AZ267" s="228"/>
      <c r="BA267" s="228"/>
      <c r="BB267" s="228"/>
      <c r="BC267" s="228"/>
      <c r="BD267" s="228"/>
      <c r="BE267" s="228"/>
      <c r="BF267" s="228"/>
      <c r="BG267" s="228"/>
      <c r="BH267" s="228"/>
      <c r="BI267" s="228"/>
      <c r="BJ267" s="228"/>
      <c r="BK267" s="228"/>
      <c r="BL267" s="228"/>
      <c r="BM267" s="228"/>
      <c r="BN267" s="228"/>
      <c r="BO267" s="228"/>
      <c r="BP267" s="228"/>
      <c r="BQ267" s="228"/>
      <c r="BR267" s="228"/>
      <c r="BS267" s="228"/>
      <c r="BT267" s="280"/>
      <c r="BU267" s="280"/>
      <c r="BV267" s="280"/>
      <c r="BW267" s="280"/>
      <c r="BX267" s="280"/>
      <c r="BY267" s="280"/>
      <c r="BZ267" s="280"/>
      <c r="CA267" s="280"/>
      <c r="CB267" s="280"/>
      <c r="CC267" s="280"/>
      <c r="CD267" s="280"/>
      <c r="CE267" s="280"/>
      <c r="CF267" s="280"/>
      <c r="CG267" s="280"/>
      <c r="CH267" s="280"/>
      <c r="CI267" s="280"/>
      <c r="CJ267" s="280"/>
      <c r="CK267" s="280"/>
      <c r="CL267" s="280"/>
      <c r="CM267" s="280"/>
      <c r="CN267" s="280"/>
      <c r="CO267" s="280"/>
      <c r="CP267" s="282"/>
      <c r="CQ267" s="282"/>
      <c r="CR267" s="282"/>
      <c r="CS267" s="282"/>
      <c r="CT267" s="282"/>
      <c r="CU267" s="282"/>
      <c r="CV267" s="282"/>
      <c r="CW267" s="282"/>
      <c r="CX267" s="282"/>
    </row>
    <row r="268" spans="1:102" ht="15" customHeight="1">
      <c r="A268" s="73"/>
      <c r="B268" s="57" t="s">
        <v>52</v>
      </c>
      <c r="C268" s="58" t="s">
        <v>53</v>
      </c>
      <c r="D268" s="26"/>
      <c r="E268" s="26"/>
      <c r="F268" s="26"/>
      <c r="G268" s="26"/>
      <c r="H268" s="26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280"/>
      <c r="AK268" s="73"/>
      <c r="AL268" s="57" t="s">
        <v>52</v>
      </c>
      <c r="AM268" s="58" t="s">
        <v>241</v>
      </c>
      <c r="AN268" s="26"/>
      <c r="AO268" s="26"/>
      <c r="AP268" s="26"/>
      <c r="AQ268" s="26"/>
      <c r="AR268" s="26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280"/>
      <c r="BU268" s="280"/>
      <c r="BV268" s="280"/>
      <c r="BW268" s="280"/>
      <c r="BX268" s="280"/>
      <c r="BY268" s="280"/>
      <c r="BZ268" s="280"/>
      <c r="CA268" s="280"/>
      <c r="CB268" s="280"/>
      <c r="CC268" s="280"/>
      <c r="CD268" s="280"/>
      <c r="CE268" s="280"/>
      <c r="CF268" s="280"/>
      <c r="CG268" s="280"/>
      <c r="CH268" s="280"/>
      <c r="CI268" s="280"/>
      <c r="CJ268" s="280"/>
      <c r="CK268" s="280"/>
      <c r="CL268" s="280"/>
      <c r="CM268" s="280"/>
      <c r="CN268" s="280"/>
      <c r="CO268" s="280"/>
      <c r="CP268" s="282"/>
      <c r="CQ268" s="282"/>
      <c r="CR268" s="282"/>
      <c r="CS268" s="282"/>
      <c r="CT268" s="282"/>
      <c r="CU268" s="282"/>
      <c r="CV268" s="282"/>
      <c r="CW268" s="282"/>
      <c r="CX268" s="282"/>
    </row>
    <row r="269" spans="1:102" ht="15.75" customHeight="1">
      <c r="A269" s="73"/>
      <c r="B269" s="57"/>
      <c r="C269" s="58"/>
      <c r="D269" s="26"/>
      <c r="E269" s="26"/>
      <c r="F269" s="26"/>
      <c r="G269" s="26"/>
      <c r="H269" s="26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280"/>
      <c r="AK269" s="73"/>
      <c r="AL269" s="57"/>
      <c r="AM269" s="58"/>
      <c r="AN269" s="26"/>
      <c r="AO269" s="26"/>
      <c r="AP269" s="26"/>
      <c r="AQ269" s="26"/>
      <c r="AR269" s="26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280"/>
      <c r="BU269" s="280"/>
      <c r="BV269" s="280"/>
      <c r="BW269" s="280"/>
      <c r="BX269" s="280"/>
      <c r="BY269" s="280"/>
      <c r="BZ269" s="280"/>
      <c r="CA269" s="280"/>
      <c r="CB269" s="280"/>
      <c r="CC269" s="280"/>
      <c r="CD269" s="280"/>
      <c r="CE269" s="280"/>
      <c r="CF269" s="280"/>
      <c r="CG269" s="280"/>
      <c r="CH269" s="280"/>
      <c r="CI269" s="280"/>
      <c r="CJ269" s="280"/>
      <c r="CK269" s="280"/>
      <c r="CL269" s="280"/>
      <c r="CM269" s="280"/>
      <c r="CN269" s="280"/>
      <c r="CO269" s="280"/>
      <c r="CP269" s="282"/>
      <c r="CQ269" s="282"/>
      <c r="CR269" s="282"/>
      <c r="CS269" s="282"/>
      <c r="CT269" s="282"/>
      <c r="CU269" s="282"/>
      <c r="CV269" s="282"/>
      <c r="CW269" s="282"/>
      <c r="CX269" s="282"/>
    </row>
    <row r="270" spans="1:102" ht="12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65"/>
      <c r="AJ270" s="280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65"/>
      <c r="BT270" s="280"/>
      <c r="BU270" s="280"/>
      <c r="BV270" s="280"/>
      <c r="BW270" s="280"/>
      <c r="BX270" s="280"/>
      <c r="BY270" s="280"/>
      <c r="BZ270" s="280"/>
      <c r="CA270" s="280"/>
      <c r="CB270" s="280"/>
      <c r="CC270" s="280"/>
      <c r="CD270" s="280"/>
      <c r="CE270" s="280"/>
      <c r="CF270" s="280"/>
      <c r="CG270" s="280"/>
      <c r="CH270" s="280"/>
      <c r="CI270" s="280"/>
      <c r="CJ270" s="280"/>
      <c r="CK270" s="280"/>
      <c r="CL270" s="280"/>
      <c r="CM270" s="280"/>
      <c r="CN270" s="280"/>
      <c r="CO270" s="280"/>
      <c r="CP270" s="282"/>
      <c r="CQ270" s="282"/>
      <c r="CR270" s="282"/>
      <c r="CS270" s="282"/>
      <c r="CT270" s="282"/>
      <c r="CU270" s="282"/>
      <c r="CV270" s="282"/>
      <c r="CW270" s="282"/>
      <c r="CX270" s="282"/>
    </row>
    <row r="271" spans="1:102" ht="12.75" customHeight="1">
      <c r="A271" s="65"/>
      <c r="B271" s="65"/>
      <c r="C271" s="577"/>
      <c r="D271" s="558"/>
      <c r="E271" s="558"/>
      <c r="F271" s="558"/>
      <c r="G271" s="558"/>
      <c r="H271" s="558"/>
      <c r="I271" s="558"/>
      <c r="J271" s="558"/>
      <c r="K271" s="558"/>
      <c r="L271" s="558"/>
      <c r="M271" s="558"/>
      <c r="N271" s="558"/>
      <c r="O271" s="558"/>
      <c r="P271" s="558"/>
      <c r="Q271" s="558"/>
      <c r="R271" s="558"/>
      <c r="S271" s="558"/>
      <c r="T271" s="558"/>
      <c r="U271" s="558"/>
      <c r="V271" s="558"/>
      <c r="W271" s="558"/>
      <c r="X271" s="558"/>
      <c r="Y271" s="558"/>
      <c r="Z271" s="558"/>
      <c r="AA271" s="558"/>
      <c r="AB271" s="558"/>
      <c r="AC271" s="558"/>
      <c r="AD271" s="558"/>
      <c r="AE271" s="558"/>
      <c r="AF271" s="558"/>
      <c r="AG271" s="558"/>
      <c r="AH271" s="558"/>
      <c r="AI271" s="65"/>
      <c r="AJ271" s="280"/>
      <c r="AK271" s="65"/>
      <c r="AL271" s="65"/>
      <c r="AM271" s="577"/>
      <c r="AN271" s="558"/>
      <c r="AO271" s="558"/>
      <c r="AP271" s="558"/>
      <c r="AQ271" s="558"/>
      <c r="AR271" s="558"/>
      <c r="AS271" s="558"/>
      <c r="AT271" s="558"/>
      <c r="AU271" s="558"/>
      <c r="AV271" s="558"/>
      <c r="AW271" s="558"/>
      <c r="AX271" s="558"/>
      <c r="AY271" s="558"/>
      <c r="AZ271" s="558"/>
      <c r="BA271" s="558"/>
      <c r="BB271" s="558"/>
      <c r="BC271" s="558"/>
      <c r="BD271" s="558"/>
      <c r="BE271" s="558"/>
      <c r="BF271" s="558"/>
      <c r="BG271" s="558"/>
      <c r="BH271" s="558"/>
      <c r="BI271" s="558"/>
      <c r="BJ271" s="558"/>
      <c r="BK271" s="558"/>
      <c r="BL271" s="558"/>
      <c r="BM271" s="558"/>
      <c r="BN271" s="558"/>
      <c r="BO271" s="558"/>
      <c r="BP271" s="558"/>
      <c r="BQ271" s="558"/>
      <c r="BR271" s="558"/>
      <c r="BS271" s="65"/>
      <c r="BT271" s="280"/>
      <c r="BU271" s="280"/>
      <c r="BV271" s="280"/>
      <c r="BW271" s="280"/>
      <c r="BX271" s="280"/>
      <c r="BY271" s="280"/>
      <c r="BZ271" s="280"/>
      <c r="CA271" s="280"/>
      <c r="CB271" s="280"/>
      <c r="CC271" s="280"/>
      <c r="CD271" s="280"/>
      <c r="CE271" s="280"/>
      <c r="CF271" s="280"/>
      <c r="CG271" s="280"/>
      <c r="CH271" s="280"/>
      <c r="CI271" s="280"/>
      <c r="CJ271" s="280"/>
      <c r="CK271" s="280"/>
      <c r="CL271" s="280"/>
      <c r="CM271" s="280"/>
      <c r="CN271" s="280"/>
      <c r="CO271" s="280"/>
      <c r="CP271" s="282"/>
      <c r="CQ271" s="282"/>
      <c r="CR271" s="282"/>
      <c r="CS271" s="282"/>
      <c r="CT271" s="282"/>
      <c r="CU271" s="282"/>
      <c r="CV271" s="282"/>
      <c r="CW271" s="282"/>
      <c r="CX271" s="282"/>
    </row>
    <row r="272" spans="1:102" ht="12.75" customHeight="1">
      <c r="A272" s="65"/>
      <c r="B272" s="65"/>
      <c r="C272" s="577"/>
      <c r="D272" s="558"/>
      <c r="E272" s="558"/>
      <c r="F272" s="558"/>
      <c r="G272" s="558"/>
      <c r="H272" s="558"/>
      <c r="I272" s="558"/>
      <c r="J272" s="558"/>
      <c r="K272" s="558"/>
      <c r="L272" s="558"/>
      <c r="M272" s="558"/>
      <c r="N272" s="558"/>
      <c r="O272" s="558"/>
      <c r="P272" s="558"/>
      <c r="Q272" s="558"/>
      <c r="R272" s="558"/>
      <c r="S272" s="558"/>
      <c r="T272" s="558"/>
      <c r="U272" s="558"/>
      <c r="V272" s="558"/>
      <c r="W272" s="558"/>
      <c r="X272" s="558"/>
      <c r="Y272" s="558"/>
      <c r="Z272" s="558"/>
      <c r="AA272" s="558"/>
      <c r="AB272" s="558"/>
      <c r="AC272" s="558"/>
      <c r="AD272" s="558"/>
      <c r="AE272" s="558"/>
      <c r="AF272" s="558"/>
      <c r="AG272" s="558"/>
      <c r="AH272" s="558"/>
      <c r="AI272" s="65"/>
      <c r="AJ272" s="280"/>
      <c r="AK272" s="65"/>
      <c r="AL272" s="65"/>
      <c r="AM272" s="577"/>
      <c r="AN272" s="558"/>
      <c r="AO272" s="558"/>
      <c r="AP272" s="558"/>
      <c r="AQ272" s="558"/>
      <c r="AR272" s="558"/>
      <c r="AS272" s="558"/>
      <c r="AT272" s="558"/>
      <c r="AU272" s="558"/>
      <c r="AV272" s="558"/>
      <c r="AW272" s="558"/>
      <c r="AX272" s="558"/>
      <c r="AY272" s="558"/>
      <c r="AZ272" s="558"/>
      <c r="BA272" s="558"/>
      <c r="BB272" s="558"/>
      <c r="BC272" s="558"/>
      <c r="BD272" s="558"/>
      <c r="BE272" s="558"/>
      <c r="BF272" s="558"/>
      <c r="BG272" s="558"/>
      <c r="BH272" s="558"/>
      <c r="BI272" s="558"/>
      <c r="BJ272" s="558"/>
      <c r="BK272" s="558"/>
      <c r="BL272" s="558"/>
      <c r="BM272" s="558"/>
      <c r="BN272" s="558"/>
      <c r="BO272" s="558"/>
      <c r="BP272" s="558"/>
      <c r="BQ272" s="558"/>
      <c r="BR272" s="558"/>
      <c r="BS272" s="65"/>
      <c r="BT272" s="280"/>
      <c r="BU272" s="280"/>
      <c r="BV272" s="280"/>
      <c r="BW272" s="280"/>
      <c r="BX272" s="280"/>
      <c r="BY272" s="280"/>
      <c r="BZ272" s="280"/>
      <c r="CA272" s="280"/>
      <c r="CB272" s="280"/>
      <c r="CC272" s="280"/>
      <c r="CD272" s="280"/>
      <c r="CE272" s="280"/>
      <c r="CF272" s="280"/>
      <c r="CG272" s="280"/>
      <c r="CH272" s="280"/>
      <c r="CI272" s="280"/>
      <c r="CJ272" s="280"/>
      <c r="CK272" s="280"/>
      <c r="CL272" s="280"/>
      <c r="CM272" s="280"/>
      <c r="CN272" s="280"/>
      <c r="CO272" s="280"/>
    </row>
    <row r="273" spans="1:102" ht="12.75" customHeight="1">
      <c r="A273" s="65"/>
      <c r="B273" s="65"/>
      <c r="C273" s="577"/>
      <c r="D273" s="558"/>
      <c r="E273" s="558"/>
      <c r="F273" s="558"/>
      <c r="G273" s="558"/>
      <c r="H273" s="558"/>
      <c r="I273" s="558"/>
      <c r="J273" s="558"/>
      <c r="K273" s="558"/>
      <c r="L273" s="558"/>
      <c r="M273" s="558"/>
      <c r="N273" s="558"/>
      <c r="O273" s="558"/>
      <c r="P273" s="558"/>
      <c r="Q273" s="558"/>
      <c r="R273" s="558"/>
      <c r="S273" s="558"/>
      <c r="T273" s="558"/>
      <c r="U273" s="558"/>
      <c r="V273" s="558"/>
      <c r="W273" s="558"/>
      <c r="X273" s="558"/>
      <c r="Y273" s="558"/>
      <c r="Z273" s="558"/>
      <c r="AA273" s="558"/>
      <c r="AB273" s="558"/>
      <c r="AC273" s="558"/>
      <c r="AD273" s="558"/>
      <c r="AE273" s="558"/>
      <c r="AF273" s="558"/>
      <c r="AG273" s="558"/>
      <c r="AH273" s="558"/>
      <c r="AI273" s="65"/>
      <c r="AJ273" s="280"/>
      <c r="AK273" s="65"/>
      <c r="AL273" s="65"/>
      <c r="AM273" s="577"/>
      <c r="AN273" s="558"/>
      <c r="AO273" s="558"/>
      <c r="AP273" s="558"/>
      <c r="AQ273" s="558"/>
      <c r="AR273" s="558"/>
      <c r="AS273" s="558"/>
      <c r="AT273" s="558"/>
      <c r="AU273" s="558"/>
      <c r="AV273" s="558"/>
      <c r="AW273" s="558"/>
      <c r="AX273" s="558"/>
      <c r="AY273" s="558"/>
      <c r="AZ273" s="558"/>
      <c r="BA273" s="558"/>
      <c r="BB273" s="558"/>
      <c r="BC273" s="558"/>
      <c r="BD273" s="558"/>
      <c r="BE273" s="558"/>
      <c r="BF273" s="558"/>
      <c r="BG273" s="558"/>
      <c r="BH273" s="558"/>
      <c r="BI273" s="558"/>
      <c r="BJ273" s="558"/>
      <c r="BK273" s="558"/>
      <c r="BL273" s="558"/>
      <c r="BM273" s="558"/>
      <c r="BN273" s="558"/>
      <c r="BO273" s="558"/>
      <c r="BP273" s="558"/>
      <c r="BQ273" s="558"/>
      <c r="BR273" s="558"/>
      <c r="BS273" s="65"/>
      <c r="BT273" s="280"/>
      <c r="BU273" s="280"/>
      <c r="BV273" s="280"/>
      <c r="BW273" s="280"/>
      <c r="BX273" s="280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280"/>
      <c r="CN273" s="280"/>
      <c r="CO273" s="280"/>
    </row>
    <row r="274" spans="1:102" ht="12.75" customHeight="1">
      <c r="A274" s="220"/>
      <c r="B274" s="65"/>
      <c r="C274" s="577"/>
      <c r="D274" s="558"/>
      <c r="E274" s="558"/>
      <c r="F274" s="558"/>
      <c r="G274" s="558"/>
      <c r="H274" s="558"/>
      <c r="I274" s="558"/>
      <c r="J274" s="558"/>
      <c r="K274" s="558"/>
      <c r="L274" s="558"/>
      <c r="M274" s="558"/>
      <c r="N274" s="558"/>
      <c r="O274" s="558"/>
      <c r="P274" s="558"/>
      <c r="Q274" s="558"/>
      <c r="R274" s="558"/>
      <c r="S274" s="558"/>
      <c r="T274" s="558"/>
      <c r="U274" s="558"/>
      <c r="V274" s="558"/>
      <c r="W274" s="558"/>
      <c r="X274" s="558"/>
      <c r="Y274" s="558"/>
      <c r="Z274" s="558"/>
      <c r="AA274" s="558"/>
      <c r="AB274" s="558"/>
      <c r="AC274" s="558"/>
      <c r="AD274" s="558"/>
      <c r="AE274" s="558"/>
      <c r="AF274" s="558"/>
      <c r="AG274" s="558"/>
      <c r="AH274" s="558"/>
      <c r="AI274" s="65"/>
      <c r="AJ274" s="280"/>
      <c r="AK274" s="220"/>
      <c r="AL274" s="65"/>
      <c r="AM274" s="577"/>
      <c r="AN274" s="558"/>
      <c r="AO274" s="558"/>
      <c r="AP274" s="558"/>
      <c r="AQ274" s="558"/>
      <c r="AR274" s="558"/>
      <c r="AS274" s="558"/>
      <c r="AT274" s="558"/>
      <c r="AU274" s="558"/>
      <c r="AV274" s="558"/>
      <c r="AW274" s="558"/>
      <c r="AX274" s="558"/>
      <c r="AY274" s="558"/>
      <c r="AZ274" s="558"/>
      <c r="BA274" s="558"/>
      <c r="BB274" s="558"/>
      <c r="BC274" s="558"/>
      <c r="BD274" s="558"/>
      <c r="BE274" s="558"/>
      <c r="BF274" s="558"/>
      <c r="BG274" s="558"/>
      <c r="BH274" s="558"/>
      <c r="BI274" s="558"/>
      <c r="BJ274" s="558"/>
      <c r="BK274" s="558"/>
      <c r="BL274" s="558"/>
      <c r="BM274" s="558"/>
      <c r="BN274" s="558"/>
      <c r="BO274" s="558"/>
      <c r="BP274" s="558"/>
      <c r="BQ274" s="558"/>
      <c r="BR274" s="558"/>
      <c r="BS274" s="65"/>
      <c r="BT274" s="280"/>
      <c r="BU274" s="280"/>
      <c r="BV274" s="280"/>
      <c r="BW274" s="280"/>
      <c r="BX274" s="280"/>
      <c r="BY274" s="280"/>
      <c r="BZ274" s="280"/>
      <c r="CA274" s="280"/>
      <c r="CB274" s="280"/>
      <c r="CC274" s="280"/>
      <c r="CD274" s="280"/>
      <c r="CE274" s="280"/>
      <c r="CF274" s="280"/>
      <c r="CG274" s="280"/>
      <c r="CH274" s="280"/>
      <c r="CI274" s="280"/>
      <c r="CJ274" s="280"/>
      <c r="CK274" s="280"/>
      <c r="CL274" s="280"/>
      <c r="CM274" s="280"/>
      <c r="CN274" s="280"/>
      <c r="CO274" s="280"/>
      <c r="CP274" s="282"/>
      <c r="CQ274" s="282"/>
      <c r="CR274" s="282"/>
      <c r="CS274" s="282"/>
      <c r="CT274" s="282"/>
      <c r="CU274" s="282"/>
      <c r="CV274" s="282"/>
      <c r="CW274" s="282"/>
      <c r="CX274" s="282"/>
    </row>
    <row r="275" spans="1:102" ht="12.75" customHeight="1">
      <c r="A275" s="220"/>
      <c r="B275" s="65"/>
      <c r="C275" s="577"/>
      <c r="D275" s="558"/>
      <c r="E275" s="558"/>
      <c r="F275" s="558"/>
      <c r="G275" s="558"/>
      <c r="H275" s="558"/>
      <c r="I275" s="558"/>
      <c r="J275" s="558"/>
      <c r="K275" s="558"/>
      <c r="L275" s="558"/>
      <c r="M275" s="558"/>
      <c r="N275" s="558"/>
      <c r="O275" s="558"/>
      <c r="P275" s="558"/>
      <c r="Q275" s="558"/>
      <c r="R275" s="558"/>
      <c r="S275" s="558"/>
      <c r="T275" s="558"/>
      <c r="U275" s="558"/>
      <c r="V275" s="558"/>
      <c r="W275" s="558"/>
      <c r="X275" s="558"/>
      <c r="Y275" s="558"/>
      <c r="Z275" s="558"/>
      <c r="AA275" s="558"/>
      <c r="AB275" s="558"/>
      <c r="AC275" s="558"/>
      <c r="AD275" s="558"/>
      <c r="AE275" s="558"/>
      <c r="AF275" s="558"/>
      <c r="AG275" s="558"/>
      <c r="AH275" s="558"/>
      <c r="AI275" s="65"/>
      <c r="AJ275" s="280"/>
      <c r="AK275" s="220"/>
      <c r="AL275" s="65"/>
      <c r="AM275" s="577"/>
      <c r="AN275" s="558"/>
      <c r="AO275" s="558"/>
      <c r="AP275" s="558"/>
      <c r="AQ275" s="558"/>
      <c r="AR275" s="558"/>
      <c r="AS275" s="558"/>
      <c r="AT275" s="558"/>
      <c r="AU275" s="558"/>
      <c r="AV275" s="558"/>
      <c r="AW275" s="558"/>
      <c r="AX275" s="558"/>
      <c r="AY275" s="558"/>
      <c r="AZ275" s="558"/>
      <c r="BA275" s="558"/>
      <c r="BB275" s="558"/>
      <c r="BC275" s="558"/>
      <c r="BD275" s="558"/>
      <c r="BE275" s="558"/>
      <c r="BF275" s="558"/>
      <c r="BG275" s="558"/>
      <c r="BH275" s="558"/>
      <c r="BI275" s="558"/>
      <c r="BJ275" s="558"/>
      <c r="BK275" s="558"/>
      <c r="BL275" s="558"/>
      <c r="BM275" s="558"/>
      <c r="BN275" s="558"/>
      <c r="BO275" s="558"/>
      <c r="BP275" s="558"/>
      <c r="BQ275" s="558"/>
      <c r="BR275" s="558"/>
      <c r="BS275" s="65"/>
      <c r="BT275" s="280"/>
      <c r="BU275" s="280"/>
      <c r="BV275" s="280"/>
      <c r="BW275" s="280"/>
      <c r="BX275" s="280"/>
      <c r="BY275" s="280"/>
      <c r="BZ275" s="280"/>
      <c r="CA275" s="280"/>
      <c r="CB275" s="280"/>
      <c r="CC275" s="280"/>
      <c r="CD275" s="280"/>
      <c r="CE275" s="280"/>
      <c r="CF275" s="280"/>
      <c r="CG275" s="280"/>
      <c r="CH275" s="280"/>
      <c r="CI275" s="280"/>
      <c r="CJ275" s="280"/>
      <c r="CK275" s="280"/>
      <c r="CL275" s="280"/>
      <c r="CM275" s="280"/>
      <c r="CN275" s="280"/>
      <c r="CO275" s="280"/>
    </row>
    <row r="276" spans="1:102" ht="12.75" customHeight="1">
      <c r="A276" s="220"/>
      <c r="B276" s="73"/>
      <c r="C276" s="577"/>
      <c r="D276" s="558"/>
      <c r="E276" s="558"/>
      <c r="F276" s="558"/>
      <c r="G276" s="558"/>
      <c r="H276" s="558"/>
      <c r="I276" s="558"/>
      <c r="J276" s="558"/>
      <c r="K276" s="558"/>
      <c r="L276" s="558"/>
      <c r="M276" s="558"/>
      <c r="N276" s="558"/>
      <c r="O276" s="558"/>
      <c r="P276" s="558"/>
      <c r="Q276" s="558"/>
      <c r="R276" s="558"/>
      <c r="S276" s="558"/>
      <c r="T276" s="558"/>
      <c r="U276" s="558"/>
      <c r="V276" s="558"/>
      <c r="W276" s="558"/>
      <c r="X276" s="558"/>
      <c r="Y276" s="558"/>
      <c r="Z276" s="558"/>
      <c r="AA276" s="558"/>
      <c r="AB276" s="558"/>
      <c r="AC276" s="558"/>
      <c r="AD276" s="558"/>
      <c r="AE276" s="558"/>
      <c r="AF276" s="558"/>
      <c r="AG276" s="558"/>
      <c r="AH276" s="558"/>
      <c r="AI276" s="65"/>
      <c r="AJ276" s="280"/>
      <c r="AK276" s="220"/>
      <c r="AL276" s="73"/>
      <c r="AM276" s="577"/>
      <c r="AN276" s="558"/>
      <c r="AO276" s="558"/>
      <c r="AP276" s="558"/>
      <c r="AQ276" s="558"/>
      <c r="AR276" s="558"/>
      <c r="AS276" s="558"/>
      <c r="AT276" s="558"/>
      <c r="AU276" s="558"/>
      <c r="AV276" s="558"/>
      <c r="AW276" s="558"/>
      <c r="AX276" s="558"/>
      <c r="AY276" s="558"/>
      <c r="AZ276" s="558"/>
      <c r="BA276" s="558"/>
      <c r="BB276" s="558"/>
      <c r="BC276" s="558"/>
      <c r="BD276" s="558"/>
      <c r="BE276" s="558"/>
      <c r="BF276" s="558"/>
      <c r="BG276" s="558"/>
      <c r="BH276" s="558"/>
      <c r="BI276" s="558"/>
      <c r="BJ276" s="558"/>
      <c r="BK276" s="558"/>
      <c r="BL276" s="558"/>
      <c r="BM276" s="558"/>
      <c r="BN276" s="558"/>
      <c r="BO276" s="558"/>
      <c r="BP276" s="558"/>
      <c r="BQ276" s="558"/>
      <c r="BR276" s="558"/>
      <c r="BS276" s="65"/>
      <c r="BT276" s="280"/>
      <c r="BU276" s="280"/>
      <c r="BV276" s="280"/>
      <c r="BW276" s="280"/>
      <c r="BX276" s="280"/>
      <c r="BY276" s="280"/>
      <c r="BZ276" s="280"/>
      <c r="CA276" s="280"/>
      <c r="CB276" s="280"/>
      <c r="CC276" s="280"/>
      <c r="CD276" s="280"/>
      <c r="CE276" s="280"/>
      <c r="CF276" s="280"/>
      <c r="CG276" s="280"/>
      <c r="CH276" s="280"/>
      <c r="CI276" s="280"/>
      <c r="CJ276" s="280"/>
      <c r="CK276" s="280"/>
      <c r="CL276" s="280"/>
      <c r="CM276" s="280"/>
      <c r="CN276" s="280"/>
      <c r="CO276" s="280"/>
    </row>
    <row r="277" spans="1:102" ht="12.75" customHeight="1">
      <c r="A277" s="232"/>
      <c r="B277" s="29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80"/>
      <c r="AK277" s="232"/>
      <c r="AL277" s="29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80"/>
      <c r="BU277" s="280"/>
      <c r="BV277" s="280"/>
      <c r="BW277" s="280"/>
      <c r="BX277" s="280"/>
      <c r="BY277" s="280"/>
      <c r="BZ277" s="280"/>
      <c r="CA277" s="280"/>
      <c r="CB277" s="280"/>
      <c r="CC277" s="280"/>
      <c r="CD277" s="280"/>
      <c r="CE277" s="280"/>
      <c r="CF277" s="280"/>
      <c r="CG277" s="280"/>
      <c r="CH277" s="280"/>
      <c r="CI277" s="280"/>
      <c r="CJ277" s="280"/>
      <c r="CK277" s="280"/>
      <c r="CL277" s="280"/>
      <c r="CM277" s="280"/>
      <c r="CN277" s="280"/>
      <c r="CO277" s="280"/>
    </row>
    <row r="278" spans="1:102" ht="12.75" customHeight="1">
      <c r="A278" s="232"/>
      <c r="B278" s="29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80"/>
      <c r="AK278" s="232"/>
      <c r="AL278" s="29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80"/>
      <c r="BU278" s="280"/>
      <c r="BV278" s="280"/>
      <c r="BW278" s="280"/>
      <c r="BX278" s="280"/>
      <c r="BY278" s="280"/>
      <c r="BZ278" s="280"/>
      <c r="CA278" s="280"/>
      <c r="CB278" s="280"/>
      <c r="CC278" s="280"/>
      <c r="CD278" s="280"/>
      <c r="CE278" s="280"/>
      <c r="CF278" s="280"/>
      <c r="CG278" s="280"/>
      <c r="CH278" s="280"/>
      <c r="CI278" s="280"/>
      <c r="CJ278" s="280"/>
      <c r="CK278" s="280"/>
      <c r="CL278" s="280"/>
      <c r="CM278" s="280"/>
      <c r="CN278" s="280"/>
      <c r="CO278" s="280"/>
      <c r="CP278" s="282"/>
      <c r="CQ278" s="282"/>
      <c r="CR278" s="282"/>
      <c r="CS278" s="282"/>
      <c r="CT278" s="282"/>
      <c r="CU278" s="282"/>
      <c r="CV278" s="282"/>
      <c r="CW278" s="282"/>
      <c r="CX278" s="282"/>
    </row>
    <row r="279" spans="1:102" ht="12.75" customHeight="1">
      <c r="A279" s="232"/>
      <c r="B279" s="29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80"/>
      <c r="AK279" s="232"/>
      <c r="AL279" s="29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80"/>
      <c r="BU279" s="280"/>
      <c r="BV279" s="280"/>
      <c r="BW279" s="280"/>
      <c r="BX279" s="280"/>
      <c r="BY279" s="280"/>
      <c r="BZ279" s="280"/>
      <c r="CA279" s="280"/>
      <c r="CB279" s="280"/>
      <c r="CC279" s="280"/>
      <c r="CD279" s="280"/>
      <c r="CE279" s="280"/>
      <c r="CF279" s="280"/>
      <c r="CG279" s="280"/>
      <c r="CH279" s="280"/>
      <c r="CI279" s="280"/>
      <c r="CJ279" s="280"/>
      <c r="CK279" s="280"/>
      <c r="CL279" s="280"/>
      <c r="CM279" s="280"/>
      <c r="CN279" s="280"/>
      <c r="CO279" s="280"/>
      <c r="CP279" s="282"/>
      <c r="CQ279" s="282"/>
      <c r="CR279" s="282"/>
      <c r="CS279" s="282"/>
      <c r="CT279" s="282"/>
      <c r="CU279" s="282"/>
      <c r="CV279" s="282"/>
      <c r="CW279" s="282"/>
      <c r="CX279" s="282"/>
    </row>
    <row r="280" spans="1:102" ht="12.75" customHeight="1">
      <c r="A280" s="232"/>
      <c r="B280" s="29"/>
      <c r="C280" s="24" t="s">
        <v>111</v>
      </c>
      <c r="D280" s="26"/>
      <c r="E280" s="26"/>
      <c r="F280" s="26"/>
      <c r="G280" s="26"/>
      <c r="H280" s="26"/>
      <c r="I280" s="26"/>
      <c r="J280" s="577" t="s">
        <v>58</v>
      </c>
      <c r="K280" s="558"/>
      <c r="L280" s="558"/>
      <c r="M280" s="558"/>
      <c r="N280" s="558"/>
      <c r="O280" s="558"/>
      <c r="P280" s="558"/>
      <c r="Q280" s="558"/>
      <c r="R280" s="558"/>
      <c r="S280" s="558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80"/>
      <c r="AK280" s="232"/>
      <c r="AL280" s="29"/>
      <c r="AM280" s="24" t="s">
        <v>197</v>
      </c>
      <c r="AN280" s="26"/>
      <c r="AO280" s="26"/>
      <c r="AP280" s="26"/>
      <c r="AQ280" s="26"/>
      <c r="AR280" s="26"/>
      <c r="AS280" s="26"/>
      <c r="AT280" s="577" t="s">
        <v>58</v>
      </c>
      <c r="AU280" s="558"/>
      <c r="AV280" s="558"/>
      <c r="AW280" s="558"/>
      <c r="AX280" s="558"/>
      <c r="AY280" s="558"/>
      <c r="AZ280" s="558"/>
      <c r="BA280" s="558"/>
      <c r="BB280" s="558"/>
      <c r="BC280" s="558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80"/>
      <c r="BU280" s="280"/>
      <c r="BV280" s="280"/>
      <c r="BW280" s="280"/>
      <c r="BX280" s="280"/>
      <c r="BY280" s="280"/>
      <c r="BZ280" s="280"/>
      <c r="CA280" s="280"/>
      <c r="CB280" s="280"/>
      <c r="CC280" s="280"/>
      <c r="CD280" s="280"/>
      <c r="CE280" s="280"/>
      <c r="CF280" s="280"/>
      <c r="CG280" s="280"/>
      <c r="CH280" s="280"/>
      <c r="CI280" s="280"/>
      <c r="CJ280" s="280"/>
      <c r="CK280" s="280"/>
      <c r="CL280" s="280"/>
      <c r="CM280" s="280"/>
      <c r="CN280" s="280"/>
      <c r="CO280" s="280"/>
    </row>
    <row r="281" spans="1:102" ht="12.75" customHeight="1">
      <c r="A281" s="102"/>
      <c r="B281" s="29"/>
      <c r="C281" s="24"/>
      <c r="D281" s="26"/>
      <c r="E281" s="26"/>
      <c r="F281" s="26"/>
      <c r="G281" s="26"/>
      <c r="H281" s="26"/>
      <c r="I281" s="26"/>
      <c r="J281" s="579" t="s">
        <v>58</v>
      </c>
      <c r="K281" s="571"/>
      <c r="L281" s="571"/>
      <c r="M281" s="571"/>
      <c r="N281" s="571"/>
      <c r="O281" s="571"/>
      <c r="P281" s="571"/>
      <c r="Q281" s="571"/>
      <c r="R281" s="571"/>
      <c r="S281" s="571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80"/>
      <c r="AK281" s="102"/>
      <c r="AL281" s="29"/>
      <c r="AM281" s="24"/>
      <c r="AN281" s="26"/>
      <c r="AO281" s="26"/>
      <c r="AP281" s="26"/>
      <c r="AQ281" s="26"/>
      <c r="AR281" s="26"/>
      <c r="AS281" s="26"/>
      <c r="AT281" s="579" t="s">
        <v>58</v>
      </c>
      <c r="AU281" s="571"/>
      <c r="AV281" s="571"/>
      <c r="AW281" s="571"/>
      <c r="AX281" s="571"/>
      <c r="AY281" s="571"/>
      <c r="AZ281" s="571"/>
      <c r="BA281" s="571"/>
      <c r="BB281" s="571"/>
      <c r="BC281" s="571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80"/>
      <c r="BU281" s="280"/>
      <c r="BV281" s="280"/>
      <c r="BW281" s="280"/>
      <c r="BX281" s="280"/>
      <c r="BY281" s="280"/>
      <c r="BZ281" s="280"/>
      <c r="CA281" s="280"/>
      <c r="CB281" s="280"/>
      <c r="CC281" s="280"/>
      <c r="CD281" s="280"/>
      <c r="CE281" s="280"/>
      <c r="CF281" s="280"/>
      <c r="CG281" s="280"/>
      <c r="CH281" s="280"/>
      <c r="CI281" s="280"/>
      <c r="CJ281" s="280"/>
      <c r="CK281" s="280"/>
      <c r="CL281" s="280"/>
      <c r="CM281" s="280"/>
      <c r="CN281" s="280"/>
      <c r="CO281" s="280"/>
      <c r="CP281" s="282"/>
      <c r="CQ281" s="282"/>
      <c r="CR281" s="282"/>
      <c r="CS281" s="282"/>
      <c r="CT281" s="282"/>
      <c r="CU281" s="282"/>
      <c r="CV281" s="282"/>
      <c r="CW281" s="282"/>
      <c r="CX281" s="282"/>
    </row>
    <row r="282" spans="1:102" ht="14.25" customHeight="1">
      <c r="A282" s="232"/>
      <c r="B282" s="29"/>
      <c r="C282" s="24" t="s">
        <v>112</v>
      </c>
      <c r="D282" s="26"/>
      <c r="E282" s="26"/>
      <c r="F282" s="26"/>
      <c r="G282" s="26"/>
      <c r="H282" s="26"/>
      <c r="I282" s="26"/>
      <c r="J282" s="558"/>
      <c r="K282" s="558"/>
      <c r="L282" s="558"/>
      <c r="M282" s="558"/>
      <c r="N282" s="558"/>
      <c r="O282" s="558"/>
      <c r="P282" s="558"/>
      <c r="Q282" s="558"/>
      <c r="R282" s="558"/>
      <c r="S282" s="558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80"/>
      <c r="AK282" s="232"/>
      <c r="AL282" s="29"/>
      <c r="AM282" s="24" t="s">
        <v>198</v>
      </c>
      <c r="AN282" s="26"/>
      <c r="AO282" s="26"/>
      <c r="AP282" s="26"/>
      <c r="AQ282" s="26"/>
      <c r="AR282" s="26"/>
      <c r="AS282" s="26"/>
      <c r="AT282" s="558"/>
      <c r="AU282" s="558"/>
      <c r="AV282" s="558"/>
      <c r="AW282" s="558"/>
      <c r="AX282" s="558"/>
      <c r="AY282" s="558"/>
      <c r="AZ282" s="558"/>
      <c r="BA282" s="558"/>
      <c r="BB282" s="558"/>
      <c r="BC282" s="558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80"/>
      <c r="BU282" s="280"/>
      <c r="BV282" s="280"/>
      <c r="BW282" s="280"/>
      <c r="BX282" s="280"/>
      <c r="BY282" s="280"/>
      <c r="BZ282" s="280"/>
      <c r="CA282" s="280"/>
      <c r="CB282" s="280"/>
      <c r="CC282" s="280"/>
      <c r="CD282" s="280"/>
      <c r="CE282" s="280"/>
      <c r="CF282" s="280"/>
      <c r="CG282" s="280"/>
      <c r="CH282" s="280"/>
      <c r="CI282" s="280"/>
      <c r="CJ282" s="280"/>
      <c r="CK282" s="280"/>
      <c r="CL282" s="280"/>
      <c r="CM282" s="280"/>
      <c r="CN282" s="280"/>
      <c r="CO282" s="280"/>
      <c r="CP282" s="282"/>
      <c r="CQ282" s="282"/>
      <c r="CR282" s="282"/>
      <c r="CS282" s="282"/>
      <c r="CT282" s="282"/>
      <c r="CU282" s="282"/>
      <c r="CV282" s="282"/>
      <c r="CW282" s="282"/>
      <c r="CX282" s="282"/>
    </row>
    <row r="283" spans="1:102" ht="14.25" customHeight="1">
      <c r="A283" s="232"/>
      <c r="B283" s="29"/>
      <c r="C283" s="24"/>
      <c r="D283" s="26"/>
      <c r="E283" s="26"/>
      <c r="F283" s="26"/>
      <c r="G283" s="26"/>
      <c r="H283" s="26"/>
      <c r="I283" s="26"/>
      <c r="J283" s="579" t="s">
        <v>58</v>
      </c>
      <c r="K283" s="571"/>
      <c r="L283" s="571"/>
      <c r="M283" s="571"/>
      <c r="N283" s="571"/>
      <c r="O283" s="571"/>
      <c r="P283" s="571"/>
      <c r="Q283" s="571"/>
      <c r="R283" s="571"/>
      <c r="S283" s="571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80"/>
      <c r="AK283" s="232"/>
      <c r="AL283" s="29"/>
      <c r="AM283" s="24"/>
      <c r="AN283" s="26"/>
      <c r="AO283" s="26"/>
      <c r="AP283" s="26"/>
      <c r="AQ283" s="26"/>
      <c r="AR283" s="26"/>
      <c r="AS283" s="26"/>
      <c r="AT283" s="579" t="s">
        <v>58</v>
      </c>
      <c r="AU283" s="571"/>
      <c r="AV283" s="571"/>
      <c r="AW283" s="571"/>
      <c r="AX283" s="571"/>
      <c r="AY283" s="571"/>
      <c r="AZ283" s="571"/>
      <c r="BA283" s="571"/>
      <c r="BB283" s="571"/>
      <c r="BC283" s="571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80"/>
      <c r="BU283" s="280"/>
      <c r="BV283" s="280"/>
      <c r="BW283" s="280"/>
      <c r="BX283" s="280"/>
      <c r="BY283" s="280"/>
      <c r="BZ283" s="280"/>
      <c r="CA283" s="280"/>
      <c r="CB283" s="280"/>
      <c r="CC283" s="280"/>
      <c r="CD283" s="280"/>
      <c r="CE283" s="280"/>
      <c r="CF283" s="280"/>
      <c r="CG283" s="280"/>
      <c r="CH283" s="280"/>
      <c r="CI283" s="280"/>
      <c r="CJ283" s="280"/>
      <c r="CK283" s="280"/>
      <c r="CL283" s="280"/>
      <c r="CM283" s="280"/>
      <c r="CN283" s="280"/>
      <c r="CO283" s="280"/>
      <c r="CP283" s="282"/>
      <c r="CQ283" s="282"/>
      <c r="CR283" s="282"/>
      <c r="CS283" s="282"/>
      <c r="CT283" s="282"/>
      <c r="CU283" s="282"/>
      <c r="CV283" s="282"/>
      <c r="CW283" s="282"/>
      <c r="CX283" s="282"/>
    </row>
    <row r="284" spans="1:102" ht="14.25" customHeight="1">
      <c r="A284" s="232"/>
      <c r="B284" s="29"/>
      <c r="C284" s="24" t="s">
        <v>55</v>
      </c>
      <c r="D284" s="26"/>
      <c r="E284" s="26"/>
      <c r="F284" s="26"/>
      <c r="G284" s="26"/>
      <c r="H284" s="26"/>
      <c r="I284" s="26"/>
      <c r="J284" s="558"/>
      <c r="K284" s="558"/>
      <c r="L284" s="558"/>
      <c r="M284" s="558"/>
      <c r="N284" s="558"/>
      <c r="O284" s="558"/>
      <c r="P284" s="558"/>
      <c r="Q284" s="558"/>
      <c r="R284" s="558"/>
      <c r="S284" s="558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80"/>
      <c r="AK284" s="232"/>
      <c r="AL284" s="29"/>
      <c r="AM284" s="24" t="s">
        <v>199</v>
      </c>
      <c r="AN284" s="26"/>
      <c r="AO284" s="26"/>
      <c r="AP284" s="26"/>
      <c r="AQ284" s="26"/>
      <c r="AR284" s="26"/>
      <c r="AS284" s="26"/>
      <c r="AT284" s="558"/>
      <c r="AU284" s="558"/>
      <c r="AV284" s="558"/>
      <c r="AW284" s="558"/>
      <c r="AX284" s="558"/>
      <c r="AY284" s="558"/>
      <c r="AZ284" s="558"/>
      <c r="BA284" s="558"/>
      <c r="BB284" s="558"/>
      <c r="BC284" s="558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80"/>
      <c r="BU284" s="280"/>
      <c r="BV284" s="280"/>
      <c r="BW284" s="280"/>
      <c r="BX284" s="280"/>
      <c r="BY284" s="280"/>
      <c r="BZ284" s="280"/>
      <c r="CA284" s="280"/>
      <c r="CB284" s="280"/>
      <c r="CC284" s="280"/>
      <c r="CD284" s="280"/>
      <c r="CE284" s="280"/>
      <c r="CF284" s="280"/>
      <c r="CG284" s="280"/>
      <c r="CH284" s="280"/>
      <c r="CI284" s="280"/>
      <c r="CJ284" s="280"/>
      <c r="CK284" s="280"/>
      <c r="CL284" s="280"/>
      <c r="CM284" s="280"/>
      <c r="CN284" s="280"/>
      <c r="CO284" s="280"/>
      <c r="CP284" s="282"/>
      <c r="CQ284" s="282"/>
      <c r="CR284" s="282"/>
      <c r="CS284" s="282"/>
      <c r="CT284" s="282"/>
      <c r="CU284" s="282"/>
      <c r="CV284" s="282"/>
      <c r="CW284" s="282"/>
      <c r="CX284" s="282"/>
    </row>
    <row r="285" spans="1:102">
      <c r="A285" s="232"/>
      <c r="B285" s="29"/>
      <c r="C285" s="24"/>
      <c r="D285" s="26"/>
      <c r="E285" s="26"/>
      <c r="F285" s="26"/>
      <c r="G285" s="26"/>
      <c r="H285" s="26"/>
      <c r="I285" s="26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80"/>
      <c r="AK285" s="232"/>
      <c r="AL285" s="29"/>
      <c r="AM285" s="24"/>
      <c r="AN285" s="26"/>
      <c r="AO285" s="26"/>
      <c r="AP285" s="26"/>
      <c r="AQ285" s="26"/>
      <c r="AR285" s="26"/>
      <c r="AS285" s="26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80"/>
      <c r="BU285" s="280"/>
      <c r="BV285" s="280"/>
      <c r="BW285" s="280"/>
      <c r="BX285" s="280"/>
      <c r="BY285" s="280"/>
      <c r="BZ285" s="280"/>
      <c r="CA285" s="280"/>
      <c r="CB285" s="280"/>
      <c r="CC285" s="280"/>
      <c r="CD285" s="280"/>
      <c r="CE285" s="280"/>
      <c r="CF285" s="280"/>
      <c r="CG285" s="280"/>
      <c r="CH285" s="280"/>
      <c r="CI285" s="280"/>
      <c r="CJ285" s="280"/>
      <c r="CK285" s="280"/>
      <c r="CL285" s="280"/>
      <c r="CM285" s="280"/>
      <c r="CN285" s="280"/>
      <c r="CO285" s="280"/>
      <c r="CP285" s="282"/>
      <c r="CQ285" s="282"/>
      <c r="CR285" s="282"/>
      <c r="CS285" s="282"/>
      <c r="CT285" s="282"/>
      <c r="CU285" s="282"/>
      <c r="CV285" s="282"/>
      <c r="CW285" s="282"/>
      <c r="CX285" s="282"/>
    </row>
    <row r="286" spans="1:102">
      <c r="A286" s="232"/>
      <c r="B286" s="29"/>
      <c r="C286" s="24"/>
      <c r="D286" s="26"/>
      <c r="E286" s="26"/>
      <c r="F286" s="26"/>
      <c r="G286" s="26"/>
      <c r="H286" s="26"/>
      <c r="I286" s="26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80"/>
      <c r="AK286" s="232"/>
      <c r="AL286" s="29"/>
      <c r="AM286" s="24"/>
      <c r="AN286" s="26"/>
      <c r="AO286" s="26"/>
      <c r="AP286" s="26"/>
      <c r="AQ286" s="26"/>
      <c r="AR286" s="26"/>
      <c r="AS286" s="26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80"/>
      <c r="BU286" s="280"/>
      <c r="BV286" s="280"/>
      <c r="BW286" s="280"/>
      <c r="BX286" s="280"/>
      <c r="BY286" s="280"/>
      <c r="BZ286" s="280"/>
      <c r="CA286" s="280"/>
      <c r="CB286" s="280"/>
      <c r="CC286" s="280"/>
      <c r="CD286" s="280"/>
      <c r="CE286" s="280"/>
      <c r="CF286" s="280"/>
      <c r="CG286" s="280"/>
      <c r="CH286" s="280"/>
      <c r="CI286" s="280"/>
      <c r="CJ286" s="280"/>
      <c r="CK286" s="280"/>
      <c r="CL286" s="280"/>
      <c r="CM286" s="280"/>
      <c r="CN286" s="280"/>
      <c r="CO286" s="280"/>
      <c r="CP286" s="282"/>
      <c r="CQ286" s="282"/>
      <c r="CR286" s="282"/>
      <c r="CS286" s="282"/>
      <c r="CT286" s="282"/>
      <c r="CU286" s="282"/>
      <c r="CV286" s="282"/>
      <c r="CW286" s="282"/>
      <c r="CX286" s="282"/>
    </row>
    <row r="287" spans="1:102">
      <c r="A287" s="232"/>
      <c r="B287" s="29"/>
      <c r="C287" s="24"/>
      <c r="D287" s="26"/>
      <c r="E287" s="26"/>
      <c r="F287" s="26"/>
      <c r="G287" s="26"/>
      <c r="H287" s="26"/>
      <c r="I287" s="26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80"/>
      <c r="AK287" s="232"/>
      <c r="AL287" s="29"/>
      <c r="AM287" s="24"/>
      <c r="AN287" s="26"/>
      <c r="AO287" s="26"/>
      <c r="AP287" s="26"/>
      <c r="AQ287" s="26"/>
      <c r="AR287" s="26"/>
      <c r="AS287" s="26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80"/>
      <c r="BU287" s="280"/>
      <c r="BV287" s="280"/>
      <c r="BW287" s="280"/>
      <c r="BX287" s="280"/>
      <c r="BY287" s="280"/>
      <c r="BZ287" s="280"/>
      <c r="CA287" s="280"/>
      <c r="CB287" s="280"/>
      <c r="CC287" s="280"/>
      <c r="CD287" s="280"/>
      <c r="CE287" s="280"/>
      <c r="CF287" s="280"/>
      <c r="CG287" s="280"/>
      <c r="CH287" s="280"/>
      <c r="CI287" s="280"/>
      <c r="CJ287" s="280"/>
      <c r="CK287" s="280"/>
      <c r="CL287" s="280"/>
      <c r="CM287" s="280"/>
      <c r="CN287" s="280"/>
      <c r="CO287" s="280"/>
      <c r="CP287" s="282"/>
      <c r="CQ287" s="282"/>
      <c r="CR287" s="282"/>
      <c r="CS287" s="282"/>
      <c r="CT287" s="282"/>
      <c r="CU287" s="282"/>
      <c r="CV287" s="282"/>
      <c r="CW287" s="282"/>
      <c r="CX287" s="282"/>
    </row>
    <row r="288" spans="1:102">
      <c r="A288" s="232"/>
      <c r="B288" s="29"/>
      <c r="C288" s="24"/>
      <c r="D288" s="26"/>
      <c r="E288" s="26"/>
      <c r="F288" s="26"/>
      <c r="G288" s="26"/>
      <c r="H288" s="26"/>
      <c r="I288" s="26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80"/>
      <c r="AK288" s="232"/>
      <c r="AL288" s="29"/>
      <c r="AM288" s="24"/>
      <c r="AN288" s="26"/>
      <c r="AO288" s="26"/>
      <c r="AP288" s="26"/>
      <c r="AQ288" s="26"/>
      <c r="AR288" s="26"/>
      <c r="AS288" s="26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80"/>
      <c r="BU288" s="280"/>
      <c r="BV288" s="280"/>
      <c r="BW288" s="280"/>
      <c r="BX288" s="280"/>
      <c r="BY288" s="280"/>
      <c r="BZ288" s="280"/>
      <c r="CA288" s="280"/>
      <c r="CB288" s="280"/>
      <c r="CC288" s="280"/>
      <c r="CD288" s="280"/>
      <c r="CE288" s="280"/>
      <c r="CF288" s="280"/>
      <c r="CG288" s="280"/>
      <c r="CH288" s="280"/>
      <c r="CI288" s="280"/>
      <c r="CJ288" s="280"/>
      <c r="CK288" s="280"/>
      <c r="CL288" s="280"/>
      <c r="CM288" s="280"/>
      <c r="CN288" s="280"/>
      <c r="CO288" s="280"/>
      <c r="CP288" s="282"/>
      <c r="CQ288" s="282"/>
      <c r="CR288" s="282"/>
      <c r="CS288" s="282"/>
      <c r="CT288" s="282"/>
      <c r="CU288" s="282"/>
      <c r="CV288" s="282"/>
      <c r="CW288" s="282"/>
      <c r="CX288" s="282"/>
    </row>
    <row r="289" spans="1:102" ht="12.75" customHeight="1">
      <c r="A289" s="232"/>
      <c r="B289" s="29"/>
      <c r="C289" s="24"/>
      <c r="D289" s="26"/>
      <c r="E289" s="26"/>
      <c r="F289" s="26"/>
      <c r="G289" s="26"/>
      <c r="H289" s="26"/>
      <c r="I289" s="26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80"/>
      <c r="AK289" s="232"/>
      <c r="AL289" s="29"/>
      <c r="AM289" s="24"/>
      <c r="AN289" s="26"/>
      <c r="AO289" s="26"/>
      <c r="AP289" s="26"/>
      <c r="AQ289" s="26"/>
      <c r="AR289" s="26"/>
      <c r="AS289" s="26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80"/>
      <c r="BU289" s="280"/>
      <c r="BV289" s="280"/>
      <c r="BW289" s="280"/>
      <c r="BX289" s="280"/>
      <c r="BY289" s="280"/>
      <c r="BZ289" s="280"/>
      <c r="CA289" s="280"/>
      <c r="CB289" s="280"/>
      <c r="CC289" s="280"/>
      <c r="CD289" s="280"/>
      <c r="CE289" s="280"/>
      <c r="CF289" s="280"/>
      <c r="CG289" s="280"/>
      <c r="CH289" s="280"/>
      <c r="CI289" s="280"/>
      <c r="CJ289" s="280"/>
      <c r="CK289" s="280"/>
      <c r="CL289" s="280"/>
      <c r="CM289" s="280"/>
      <c r="CN289" s="280"/>
      <c r="CO289" s="280"/>
      <c r="CP289" s="282"/>
      <c r="CQ289" s="282"/>
      <c r="CR289" s="282"/>
      <c r="CS289" s="282"/>
      <c r="CT289" s="282"/>
      <c r="CU289" s="282"/>
      <c r="CV289" s="282"/>
      <c r="CW289" s="282"/>
      <c r="CX289" s="282"/>
    </row>
    <row r="290" spans="1:102">
      <c r="A290" s="232"/>
      <c r="B290" s="29"/>
      <c r="C290" s="24"/>
      <c r="D290" s="26"/>
      <c r="E290" s="26"/>
      <c r="F290" s="26"/>
      <c r="G290" s="26"/>
      <c r="H290" s="26"/>
      <c r="I290" s="26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80"/>
      <c r="AK290" s="232"/>
      <c r="AL290" s="29"/>
      <c r="AM290" s="24"/>
      <c r="AN290" s="26"/>
      <c r="AO290" s="26"/>
      <c r="AP290" s="26"/>
      <c r="AQ290" s="26"/>
      <c r="AR290" s="26"/>
      <c r="AS290" s="26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80"/>
      <c r="BU290" s="280"/>
      <c r="BV290" s="280"/>
      <c r="BW290" s="280"/>
      <c r="BX290" s="280"/>
      <c r="BY290" s="280"/>
      <c r="BZ290" s="280"/>
      <c r="CA290" s="280"/>
      <c r="CB290" s="280"/>
      <c r="CC290" s="280"/>
      <c r="CD290" s="280"/>
      <c r="CE290" s="280"/>
      <c r="CF290" s="280"/>
      <c r="CG290" s="280"/>
      <c r="CH290" s="280"/>
      <c r="CI290" s="280"/>
      <c r="CJ290" s="280"/>
      <c r="CK290" s="280"/>
      <c r="CL290" s="280"/>
      <c r="CM290" s="280"/>
      <c r="CN290" s="280"/>
      <c r="CO290" s="280"/>
      <c r="CP290" s="282"/>
      <c r="CQ290" s="282"/>
      <c r="CR290" s="282"/>
      <c r="CS290" s="282"/>
      <c r="CT290" s="282"/>
      <c r="CU290" s="282"/>
      <c r="CV290" s="282"/>
      <c r="CW290" s="282"/>
      <c r="CX290" s="282"/>
    </row>
    <row r="291" spans="1:102">
      <c r="A291" s="232"/>
      <c r="B291" s="29"/>
      <c r="C291" s="24"/>
      <c r="D291" s="26"/>
      <c r="E291" s="26"/>
      <c r="F291" s="26"/>
      <c r="G291" s="26"/>
      <c r="H291" s="26"/>
      <c r="I291" s="26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80"/>
      <c r="AK291" s="232"/>
      <c r="AL291" s="29"/>
      <c r="AM291" s="24"/>
      <c r="AN291" s="26"/>
      <c r="AO291" s="26"/>
      <c r="AP291" s="26"/>
      <c r="AQ291" s="26"/>
      <c r="AR291" s="26"/>
      <c r="AS291" s="26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80"/>
      <c r="BU291" s="280"/>
      <c r="BV291" s="280"/>
      <c r="BW291" s="280"/>
      <c r="BX291" s="280"/>
      <c r="BY291" s="280"/>
      <c r="BZ291" s="280"/>
      <c r="CA291" s="280"/>
      <c r="CB291" s="280"/>
      <c r="CC291" s="280"/>
      <c r="CD291" s="280"/>
      <c r="CE291" s="280"/>
      <c r="CF291" s="280"/>
      <c r="CG291" s="280"/>
      <c r="CH291" s="280"/>
      <c r="CI291" s="280"/>
      <c r="CJ291" s="280"/>
      <c r="CK291" s="280"/>
      <c r="CL291" s="280"/>
      <c r="CM291" s="280"/>
      <c r="CN291" s="280"/>
      <c r="CO291" s="280"/>
      <c r="CP291" s="282"/>
      <c r="CQ291" s="282"/>
      <c r="CR291" s="282"/>
      <c r="CS291" s="282"/>
      <c r="CT291" s="282"/>
      <c r="CU291" s="282"/>
      <c r="CV291" s="282"/>
      <c r="CW291" s="282"/>
      <c r="CX291" s="282"/>
    </row>
    <row r="292" spans="1:102">
      <c r="A292" s="232"/>
      <c r="B292" s="29"/>
      <c r="C292" s="24"/>
      <c r="D292" s="26"/>
      <c r="E292" s="26"/>
      <c r="F292" s="26"/>
      <c r="G292" s="26"/>
      <c r="H292" s="26"/>
      <c r="I292" s="26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80"/>
      <c r="AK292" s="232"/>
      <c r="AL292" s="29"/>
      <c r="AM292" s="24"/>
      <c r="AN292" s="26"/>
      <c r="AO292" s="26"/>
      <c r="AP292" s="26"/>
      <c r="AQ292" s="26"/>
      <c r="AR292" s="26"/>
      <c r="AS292" s="26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80"/>
      <c r="BU292" s="280"/>
      <c r="BV292" s="280"/>
      <c r="BW292" s="280"/>
      <c r="BX292" s="280"/>
      <c r="BY292" s="280"/>
      <c r="BZ292" s="280"/>
      <c r="CA292" s="280"/>
      <c r="CB292" s="280"/>
      <c r="CC292" s="280"/>
      <c r="CD292" s="280"/>
      <c r="CE292" s="280"/>
      <c r="CF292" s="280"/>
      <c r="CG292" s="280"/>
      <c r="CH292" s="280"/>
      <c r="CI292" s="280"/>
      <c r="CJ292" s="280"/>
      <c r="CK292" s="280"/>
      <c r="CL292" s="280"/>
      <c r="CM292" s="280"/>
      <c r="CN292" s="280"/>
      <c r="CO292" s="280"/>
      <c r="CP292" s="282"/>
      <c r="CQ292" s="282"/>
      <c r="CR292" s="282"/>
      <c r="CS292" s="282"/>
      <c r="CT292" s="282"/>
      <c r="CU292" s="282"/>
      <c r="CV292" s="282"/>
      <c r="CW292" s="282"/>
      <c r="CX292" s="282"/>
    </row>
    <row r="293" spans="1:102">
      <c r="A293" s="232"/>
      <c r="B293" s="29"/>
      <c r="C293" s="24"/>
      <c r="D293" s="26"/>
      <c r="E293" s="26"/>
      <c r="F293" s="26"/>
      <c r="G293" s="26"/>
      <c r="H293" s="26"/>
      <c r="I293" s="26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80"/>
      <c r="AK293" s="232"/>
      <c r="AL293" s="29"/>
      <c r="AM293" s="24"/>
      <c r="AN293" s="26"/>
      <c r="AO293" s="26"/>
      <c r="AP293" s="26"/>
      <c r="AQ293" s="26"/>
      <c r="AR293" s="26"/>
      <c r="AS293" s="26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80"/>
      <c r="BU293" s="280"/>
      <c r="BV293" s="280"/>
      <c r="BW293" s="280"/>
      <c r="BX293" s="280"/>
      <c r="BY293" s="280"/>
      <c r="BZ293" s="280"/>
      <c r="CA293" s="280"/>
      <c r="CB293" s="280"/>
      <c r="CC293" s="280"/>
      <c r="CD293" s="280"/>
      <c r="CE293" s="280"/>
      <c r="CF293" s="280"/>
      <c r="CG293" s="280"/>
      <c r="CH293" s="280"/>
      <c r="CI293" s="280"/>
      <c r="CJ293" s="280"/>
      <c r="CK293" s="280"/>
      <c r="CL293" s="280"/>
      <c r="CM293" s="280"/>
      <c r="CN293" s="280"/>
      <c r="CO293" s="280"/>
      <c r="CP293" s="282"/>
      <c r="CQ293" s="282"/>
      <c r="CR293" s="282"/>
      <c r="CS293" s="282"/>
      <c r="CT293" s="282"/>
      <c r="CU293" s="282"/>
      <c r="CV293" s="282"/>
      <c r="CW293" s="282"/>
      <c r="CX293" s="282"/>
    </row>
    <row r="294" spans="1:102">
      <c r="A294" s="232"/>
      <c r="B294" s="29"/>
      <c r="C294" s="24"/>
      <c r="D294" s="26"/>
      <c r="E294" s="26"/>
      <c r="F294" s="26"/>
      <c r="G294" s="26"/>
      <c r="H294" s="26"/>
      <c r="I294" s="26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80"/>
      <c r="AK294" s="232"/>
      <c r="AL294" s="29"/>
      <c r="AM294" s="24"/>
      <c r="AN294" s="26"/>
      <c r="AO294" s="26"/>
      <c r="AP294" s="26"/>
      <c r="AQ294" s="26"/>
      <c r="AR294" s="26"/>
      <c r="AS294" s="26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80"/>
      <c r="BU294" s="280"/>
      <c r="BV294" s="280"/>
      <c r="BW294" s="280"/>
      <c r="BX294" s="280"/>
      <c r="BY294" s="280"/>
      <c r="BZ294" s="280"/>
      <c r="CA294" s="280"/>
      <c r="CB294" s="280"/>
      <c r="CC294" s="280"/>
      <c r="CD294" s="280"/>
      <c r="CE294" s="280"/>
      <c r="CF294" s="280"/>
      <c r="CG294" s="280"/>
      <c r="CH294" s="280"/>
      <c r="CI294" s="280"/>
      <c r="CJ294" s="280"/>
      <c r="CK294" s="280"/>
      <c r="CL294" s="280"/>
      <c r="CM294" s="280"/>
      <c r="CN294" s="280"/>
      <c r="CO294" s="280"/>
      <c r="CP294" s="282"/>
      <c r="CQ294" s="282"/>
      <c r="CR294" s="282"/>
      <c r="CS294" s="282"/>
      <c r="CT294" s="282"/>
      <c r="CU294" s="282"/>
      <c r="CV294" s="282"/>
      <c r="CW294" s="282"/>
      <c r="CX294" s="282"/>
    </row>
    <row r="295" spans="1:102">
      <c r="A295" s="232"/>
      <c r="B295" s="29"/>
      <c r="C295" s="24"/>
      <c r="D295" s="26"/>
      <c r="E295" s="26"/>
      <c r="F295" s="26"/>
      <c r="G295" s="26"/>
      <c r="H295" s="26"/>
      <c r="I295" s="26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80"/>
      <c r="AK295" s="232"/>
      <c r="AL295" s="29"/>
      <c r="AM295" s="24"/>
      <c r="AN295" s="26"/>
      <c r="AO295" s="26"/>
      <c r="AP295" s="26"/>
      <c r="AQ295" s="26"/>
      <c r="AR295" s="26"/>
      <c r="AS295" s="26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80"/>
      <c r="BU295" s="280"/>
      <c r="BV295" s="280"/>
      <c r="BW295" s="280"/>
      <c r="BX295" s="280"/>
      <c r="BY295" s="280"/>
      <c r="BZ295" s="280"/>
      <c r="CA295" s="280"/>
      <c r="CB295" s="280"/>
      <c r="CC295" s="280"/>
      <c r="CD295" s="280"/>
      <c r="CE295" s="280"/>
      <c r="CF295" s="280"/>
      <c r="CG295" s="280"/>
      <c r="CH295" s="280"/>
      <c r="CI295" s="280"/>
      <c r="CJ295" s="280"/>
      <c r="CK295" s="280"/>
      <c r="CL295" s="280"/>
      <c r="CM295" s="280"/>
      <c r="CN295" s="280"/>
      <c r="CO295" s="280"/>
      <c r="CP295" s="282"/>
      <c r="CQ295" s="282"/>
      <c r="CR295" s="282"/>
      <c r="CS295" s="282"/>
      <c r="CT295" s="282"/>
      <c r="CU295" s="282"/>
      <c r="CV295" s="282"/>
      <c r="CW295" s="282"/>
      <c r="CX295" s="282"/>
    </row>
    <row r="296" spans="1:102">
      <c r="A296" s="232"/>
      <c r="B296" s="29"/>
      <c r="C296" s="24"/>
      <c r="D296" s="26"/>
      <c r="E296" s="26"/>
      <c r="F296" s="26"/>
      <c r="G296" s="26"/>
      <c r="H296" s="26"/>
      <c r="I296" s="26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80"/>
      <c r="AK296" s="232"/>
      <c r="AL296" s="29"/>
      <c r="AM296" s="24"/>
      <c r="AN296" s="26"/>
      <c r="AO296" s="26"/>
      <c r="AP296" s="26"/>
      <c r="AQ296" s="26"/>
      <c r="AR296" s="26"/>
      <c r="AS296" s="26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80"/>
      <c r="BU296" s="280"/>
      <c r="BV296" s="280"/>
      <c r="BW296" s="280"/>
      <c r="BX296" s="280"/>
      <c r="BY296" s="280"/>
      <c r="BZ296" s="280"/>
      <c r="CA296" s="280"/>
      <c r="CB296" s="280"/>
      <c r="CC296" s="280"/>
      <c r="CD296" s="280"/>
      <c r="CE296" s="280"/>
      <c r="CF296" s="280"/>
      <c r="CG296" s="280"/>
      <c r="CH296" s="280"/>
      <c r="CI296" s="280"/>
      <c r="CJ296" s="280"/>
      <c r="CK296" s="280"/>
      <c r="CL296" s="280"/>
      <c r="CM296" s="280"/>
      <c r="CN296" s="280"/>
      <c r="CO296" s="280"/>
      <c r="CP296" s="282"/>
      <c r="CQ296" s="282"/>
      <c r="CR296" s="282"/>
      <c r="CS296" s="282"/>
      <c r="CT296" s="282"/>
      <c r="CU296" s="282"/>
      <c r="CV296" s="282"/>
      <c r="CW296" s="282"/>
      <c r="CX296" s="282"/>
    </row>
    <row r="297" spans="1:102">
      <c r="A297" s="232"/>
      <c r="B297" s="29"/>
      <c r="C297" s="24"/>
      <c r="D297" s="26"/>
      <c r="E297" s="26"/>
      <c r="F297" s="26"/>
      <c r="G297" s="26"/>
      <c r="H297" s="26"/>
      <c r="I297" s="26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80"/>
      <c r="AK297" s="232"/>
      <c r="AL297" s="29"/>
      <c r="AM297" s="24"/>
      <c r="AN297" s="26"/>
      <c r="AO297" s="26"/>
      <c r="AP297" s="26"/>
      <c r="AQ297" s="26"/>
      <c r="AR297" s="26"/>
      <c r="AS297" s="26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80"/>
      <c r="BU297" s="280"/>
      <c r="BV297" s="280"/>
      <c r="BW297" s="280"/>
      <c r="BX297" s="280"/>
      <c r="BY297" s="280"/>
      <c r="BZ297" s="280"/>
      <c r="CA297" s="280"/>
      <c r="CB297" s="280"/>
      <c r="CC297" s="280"/>
      <c r="CD297" s="280"/>
      <c r="CE297" s="280"/>
      <c r="CF297" s="280"/>
      <c r="CG297" s="280"/>
      <c r="CH297" s="280"/>
      <c r="CI297" s="280"/>
      <c r="CJ297" s="280"/>
      <c r="CK297" s="280"/>
      <c r="CL297" s="280"/>
      <c r="CM297" s="280"/>
      <c r="CN297" s="280"/>
      <c r="CO297" s="280"/>
      <c r="CP297" s="282"/>
      <c r="CQ297" s="282"/>
      <c r="CR297" s="282"/>
      <c r="CS297" s="282"/>
      <c r="CT297" s="282"/>
      <c r="CU297" s="282"/>
      <c r="CV297" s="282"/>
      <c r="CW297" s="282"/>
      <c r="CX297" s="282"/>
    </row>
    <row r="298" spans="1:102">
      <c r="A298" s="232"/>
      <c r="B298" s="29"/>
      <c r="C298" s="24"/>
      <c r="D298" s="26"/>
      <c r="E298" s="26"/>
      <c r="F298" s="26"/>
      <c r="G298" s="26"/>
      <c r="H298" s="26"/>
      <c r="I298" s="26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80"/>
      <c r="AK298" s="232"/>
      <c r="AL298" s="29"/>
      <c r="AM298" s="24"/>
      <c r="AN298" s="26"/>
      <c r="AO298" s="26"/>
      <c r="AP298" s="26"/>
      <c r="AQ298" s="26"/>
      <c r="AR298" s="26"/>
      <c r="AS298" s="26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80"/>
      <c r="BU298" s="280"/>
      <c r="BV298" s="280"/>
      <c r="BW298" s="280"/>
      <c r="BX298" s="280"/>
      <c r="BY298" s="280"/>
      <c r="BZ298" s="280"/>
      <c r="CA298" s="280"/>
      <c r="CB298" s="280"/>
      <c r="CC298" s="280"/>
      <c r="CD298" s="280"/>
      <c r="CE298" s="280"/>
      <c r="CF298" s="280"/>
      <c r="CG298" s="280"/>
      <c r="CH298" s="280"/>
      <c r="CI298" s="280"/>
      <c r="CJ298" s="280"/>
      <c r="CK298" s="280"/>
      <c r="CL298" s="280"/>
      <c r="CM298" s="280"/>
      <c r="CN298" s="280"/>
      <c r="CO298" s="280"/>
      <c r="CP298" s="282"/>
      <c r="CQ298" s="282"/>
      <c r="CR298" s="282"/>
      <c r="CS298" s="282"/>
      <c r="CT298" s="282"/>
      <c r="CU298" s="282"/>
      <c r="CV298" s="282"/>
    </row>
    <row r="299" spans="1:102">
      <c r="A299" s="232"/>
      <c r="B299" s="29"/>
      <c r="C299" s="24"/>
      <c r="D299" s="26"/>
      <c r="E299" s="26"/>
      <c r="F299" s="26"/>
      <c r="G299" s="26"/>
      <c r="H299" s="26"/>
      <c r="I299" s="26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80"/>
      <c r="AK299" s="232"/>
      <c r="AL299" s="29"/>
      <c r="AM299" s="24"/>
      <c r="AN299" s="26"/>
      <c r="AO299" s="26"/>
      <c r="AP299" s="26"/>
      <c r="AQ299" s="26"/>
      <c r="AR299" s="26"/>
      <c r="AS299" s="26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80"/>
      <c r="BU299" s="280"/>
      <c r="BV299" s="280"/>
      <c r="BW299" s="280"/>
      <c r="BX299" s="280"/>
      <c r="BY299" s="280"/>
      <c r="BZ299" s="280"/>
      <c r="CA299" s="280"/>
      <c r="CB299" s="280"/>
      <c r="CC299" s="280"/>
      <c r="CD299" s="280"/>
      <c r="CE299" s="280"/>
      <c r="CF299" s="280"/>
      <c r="CG299" s="280"/>
      <c r="CH299" s="280"/>
      <c r="CI299" s="280"/>
      <c r="CJ299" s="280"/>
      <c r="CK299" s="280"/>
      <c r="CL299" s="280"/>
      <c r="CM299" s="280"/>
      <c r="CN299" s="280"/>
      <c r="CO299" s="280"/>
      <c r="CP299" s="282"/>
      <c r="CQ299" s="282"/>
      <c r="CR299" s="282"/>
      <c r="CS299" s="282"/>
      <c r="CT299" s="282"/>
      <c r="CU299" s="282"/>
      <c r="CV299" s="282"/>
    </row>
    <row r="300" spans="1:102">
      <c r="A300" s="232"/>
      <c r="B300" s="29"/>
      <c r="C300" s="24"/>
      <c r="D300" s="26"/>
      <c r="E300" s="26"/>
      <c r="F300" s="26"/>
      <c r="G300" s="26"/>
      <c r="H300" s="26"/>
      <c r="I300" s="26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80"/>
      <c r="AK300" s="232"/>
      <c r="AL300" s="29"/>
      <c r="AM300" s="24"/>
      <c r="AN300" s="26"/>
      <c r="AO300" s="26"/>
      <c r="AP300" s="26"/>
      <c r="AQ300" s="26"/>
      <c r="AR300" s="26"/>
      <c r="AS300" s="26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80"/>
      <c r="BU300" s="280"/>
      <c r="BV300" s="280"/>
      <c r="BW300" s="280"/>
      <c r="BX300" s="280"/>
      <c r="BY300" s="280"/>
      <c r="BZ300" s="280"/>
      <c r="CA300" s="280"/>
      <c r="CB300" s="280"/>
      <c r="CC300" s="280"/>
      <c r="CD300" s="280"/>
      <c r="CE300" s="280"/>
      <c r="CF300" s="280"/>
      <c r="CG300" s="280"/>
      <c r="CH300" s="280"/>
      <c r="CI300" s="280"/>
      <c r="CJ300" s="280"/>
      <c r="CK300" s="280"/>
      <c r="CL300" s="280"/>
      <c r="CM300" s="280"/>
      <c r="CN300" s="280"/>
      <c r="CO300" s="280"/>
      <c r="CP300" s="282"/>
      <c r="CQ300" s="282"/>
      <c r="CR300" s="282"/>
      <c r="CS300" s="282"/>
      <c r="CT300" s="282"/>
      <c r="CU300" s="282"/>
      <c r="CV300" s="282"/>
    </row>
    <row r="301" spans="1:102">
      <c r="A301" s="232"/>
      <c r="B301" s="29"/>
      <c r="C301" s="24"/>
      <c r="D301" s="26"/>
      <c r="E301" s="26"/>
      <c r="F301" s="26"/>
      <c r="G301" s="26"/>
      <c r="H301" s="26"/>
      <c r="I301" s="26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80"/>
      <c r="AK301" s="232"/>
      <c r="AL301" s="29"/>
      <c r="AM301" s="24"/>
      <c r="AN301" s="26"/>
      <c r="AO301" s="26"/>
      <c r="AP301" s="26"/>
      <c r="AQ301" s="26"/>
      <c r="AR301" s="26"/>
      <c r="AS301" s="26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80"/>
      <c r="BU301" s="280"/>
      <c r="BV301" s="280"/>
      <c r="BW301" s="280"/>
      <c r="BX301" s="280"/>
      <c r="BY301" s="280"/>
      <c r="BZ301" s="280"/>
      <c r="CA301" s="280"/>
      <c r="CB301" s="280"/>
      <c r="CC301" s="280"/>
      <c r="CD301" s="280"/>
      <c r="CE301" s="280"/>
      <c r="CF301" s="280"/>
      <c r="CG301" s="280"/>
      <c r="CH301" s="280"/>
      <c r="CI301" s="280"/>
      <c r="CJ301" s="280"/>
      <c r="CK301" s="280"/>
      <c r="CL301" s="280"/>
      <c r="CM301" s="280"/>
      <c r="CN301" s="280"/>
      <c r="CO301" s="280"/>
      <c r="CP301" s="282"/>
      <c r="CQ301" s="282"/>
      <c r="CR301" s="282"/>
      <c r="CS301" s="282"/>
      <c r="CT301" s="282"/>
      <c r="CU301" s="282"/>
      <c r="CV301" s="282"/>
    </row>
    <row r="302" spans="1:102" ht="35.25" customHeight="1">
      <c r="A302" s="232"/>
      <c r="B302" s="512" t="s">
        <v>126</v>
      </c>
      <c r="C302" s="513"/>
      <c r="D302" s="513"/>
      <c r="E302" s="513"/>
      <c r="F302" s="513"/>
      <c r="G302" s="513"/>
      <c r="H302" s="513"/>
      <c r="I302" s="513"/>
      <c r="J302" s="513"/>
      <c r="K302" s="513"/>
      <c r="L302" s="513"/>
      <c r="M302" s="513"/>
      <c r="N302" s="513"/>
      <c r="O302" s="513"/>
      <c r="P302" s="513"/>
      <c r="Q302" s="513"/>
      <c r="R302" s="513"/>
      <c r="S302" s="513"/>
      <c r="T302" s="513"/>
      <c r="U302" s="513"/>
      <c r="V302" s="513"/>
      <c r="W302" s="513"/>
      <c r="X302" s="513"/>
      <c r="Y302" s="513"/>
      <c r="Z302" s="513"/>
      <c r="AA302" s="513"/>
      <c r="AB302" s="513"/>
      <c r="AC302" s="513"/>
      <c r="AD302" s="513"/>
      <c r="AE302" s="513"/>
      <c r="AF302" s="513"/>
      <c r="AG302" s="513"/>
      <c r="AH302" s="514"/>
      <c r="AI302" s="26"/>
      <c r="AJ302" s="280"/>
      <c r="AK302" s="232"/>
      <c r="AL302" s="589" t="s">
        <v>251</v>
      </c>
      <c r="AM302" s="590"/>
      <c r="AN302" s="590"/>
      <c r="AO302" s="590"/>
      <c r="AP302" s="590"/>
      <c r="AQ302" s="590"/>
      <c r="AR302" s="590"/>
      <c r="AS302" s="590"/>
      <c r="AT302" s="590"/>
      <c r="AU302" s="590"/>
      <c r="AV302" s="590"/>
      <c r="AW302" s="590"/>
      <c r="AX302" s="590"/>
      <c r="AY302" s="590"/>
      <c r="AZ302" s="590"/>
      <c r="BA302" s="590"/>
      <c r="BB302" s="590"/>
      <c r="BC302" s="590"/>
      <c r="BD302" s="590"/>
      <c r="BE302" s="590"/>
      <c r="BF302" s="590"/>
      <c r="BG302" s="590"/>
      <c r="BH302" s="590"/>
      <c r="BI302" s="590"/>
      <c r="BJ302" s="590"/>
      <c r="BK302" s="590"/>
      <c r="BL302" s="590"/>
      <c r="BM302" s="590"/>
      <c r="BN302" s="590"/>
      <c r="BO302" s="590"/>
      <c r="BP302" s="590"/>
      <c r="BQ302" s="590"/>
      <c r="BR302" s="591"/>
      <c r="BS302" s="26"/>
      <c r="BT302" s="280"/>
      <c r="BU302" s="280"/>
      <c r="BV302" s="280"/>
      <c r="BW302" s="280"/>
      <c r="BX302" s="280"/>
      <c r="BY302" s="280"/>
      <c r="BZ302" s="280"/>
      <c r="CA302" s="280"/>
      <c r="CB302" s="280"/>
      <c r="CC302" s="280"/>
      <c r="CD302" s="280"/>
      <c r="CE302" s="280"/>
      <c r="CF302" s="280"/>
      <c r="CG302" s="280"/>
      <c r="CH302" s="280"/>
      <c r="CI302" s="280"/>
      <c r="CJ302" s="280"/>
      <c r="CK302" s="280"/>
      <c r="CL302" s="280"/>
      <c r="CM302" s="280"/>
      <c r="CN302" s="280"/>
      <c r="CO302" s="280"/>
      <c r="CP302" s="282"/>
      <c r="CQ302" s="282"/>
      <c r="CR302" s="282"/>
      <c r="CS302" s="282"/>
      <c r="CT302" s="282"/>
      <c r="CU302" s="282"/>
      <c r="CV302" s="282"/>
    </row>
    <row r="303" spans="1:102">
      <c r="A303" s="232"/>
      <c r="B303" s="103"/>
      <c r="C303" s="27" t="s">
        <v>127</v>
      </c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104"/>
      <c r="AI303" s="26"/>
      <c r="AJ303" s="280"/>
      <c r="AK303" s="232"/>
      <c r="AL303" s="103"/>
      <c r="AM303" s="27" t="s">
        <v>252</v>
      </c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104"/>
      <c r="BS303" s="26"/>
      <c r="BT303" s="280"/>
      <c r="BU303" s="280"/>
      <c r="BV303" s="280"/>
      <c r="BW303" s="280"/>
      <c r="BX303" s="280"/>
      <c r="BY303" s="280"/>
      <c r="BZ303" s="280"/>
      <c r="CA303" s="280"/>
      <c r="CB303" s="280"/>
      <c r="CC303" s="280"/>
      <c r="CD303" s="280"/>
      <c r="CE303" s="280"/>
      <c r="CF303" s="280"/>
      <c r="CG303" s="280"/>
      <c r="CH303" s="280"/>
      <c r="CI303" s="280"/>
      <c r="CJ303" s="280"/>
      <c r="CK303" s="280"/>
      <c r="CL303" s="280"/>
      <c r="CM303" s="280"/>
      <c r="CN303" s="280"/>
      <c r="CO303" s="280"/>
    </row>
    <row r="304" spans="1:102">
      <c r="A304" s="232"/>
      <c r="B304" s="103"/>
      <c r="C304" s="10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104"/>
      <c r="AI304" s="26"/>
      <c r="AJ304" s="280"/>
      <c r="AK304" s="232"/>
      <c r="AL304" s="103"/>
      <c r="AM304" s="10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104"/>
      <c r="BS304" s="26"/>
      <c r="BT304" s="280"/>
      <c r="BU304" s="280"/>
      <c r="BV304" s="280"/>
      <c r="BW304" s="280"/>
      <c r="BX304" s="280"/>
      <c r="BY304" s="280"/>
      <c r="BZ304" s="280"/>
      <c r="CA304" s="280"/>
      <c r="CB304" s="280"/>
      <c r="CC304" s="280"/>
      <c r="CD304" s="280"/>
      <c r="CE304" s="280"/>
      <c r="CF304" s="280"/>
      <c r="CG304" s="280"/>
      <c r="CH304" s="280"/>
      <c r="CI304" s="280"/>
      <c r="CJ304" s="280"/>
      <c r="CK304" s="280"/>
      <c r="CL304" s="280"/>
      <c r="CM304" s="280"/>
      <c r="CN304" s="280"/>
      <c r="CO304" s="280"/>
      <c r="CP304" s="282"/>
      <c r="CQ304" s="282"/>
      <c r="CR304" s="282"/>
      <c r="CS304" s="282"/>
      <c r="CT304" s="282"/>
      <c r="CU304" s="282"/>
      <c r="CV304" s="282"/>
    </row>
    <row r="305" spans="1:100">
      <c r="A305" s="232"/>
      <c r="B305" s="103"/>
      <c r="C305" s="10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104"/>
      <c r="AI305" s="26"/>
      <c r="AJ305" s="280"/>
      <c r="AK305" s="232"/>
      <c r="AL305" s="103"/>
      <c r="AM305" s="10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104"/>
      <c r="BS305" s="26"/>
      <c r="BT305" s="280"/>
      <c r="BU305" s="280"/>
      <c r="BV305" s="280"/>
      <c r="BW305" s="280"/>
      <c r="BX305" s="280"/>
      <c r="BY305" s="280"/>
      <c r="BZ305" s="280"/>
      <c r="CA305" s="280"/>
      <c r="CB305" s="280"/>
      <c r="CC305" s="280"/>
      <c r="CD305" s="280"/>
      <c r="CE305" s="280"/>
      <c r="CF305" s="280"/>
      <c r="CG305" s="280"/>
      <c r="CH305" s="280"/>
      <c r="CI305" s="280"/>
      <c r="CJ305" s="280"/>
      <c r="CK305" s="280"/>
      <c r="CL305" s="280"/>
      <c r="CM305" s="280"/>
      <c r="CN305" s="280"/>
      <c r="CO305" s="280"/>
      <c r="CP305" s="282"/>
      <c r="CQ305" s="282"/>
      <c r="CR305" s="282"/>
      <c r="CS305" s="282"/>
      <c r="CT305" s="282"/>
      <c r="CU305" s="282"/>
      <c r="CV305" s="282"/>
    </row>
    <row r="306" spans="1:100" ht="15" customHeight="1">
      <c r="A306" s="232"/>
      <c r="B306" s="103"/>
      <c r="C306" s="500" t="s">
        <v>54</v>
      </c>
      <c r="D306" s="501"/>
      <c r="E306" s="501"/>
      <c r="F306" s="501"/>
      <c r="G306" s="501"/>
      <c r="H306" s="501"/>
      <c r="I306" s="501"/>
      <c r="J306" s="501"/>
      <c r="K306" s="501"/>
      <c r="L306" s="501"/>
      <c r="M306" s="501"/>
      <c r="N306" s="501"/>
      <c r="O306" s="502"/>
      <c r="P306" s="504" t="s">
        <v>55</v>
      </c>
      <c r="Q306" s="505"/>
      <c r="R306" s="505"/>
      <c r="S306" s="505"/>
      <c r="T306" s="505"/>
      <c r="U306" s="506"/>
      <c r="V306" s="504" t="s">
        <v>56</v>
      </c>
      <c r="W306" s="505"/>
      <c r="X306" s="505"/>
      <c r="Y306" s="505"/>
      <c r="Z306" s="505"/>
      <c r="AA306" s="505"/>
      <c r="AB306" s="506"/>
      <c r="AC306" s="504" t="s">
        <v>24</v>
      </c>
      <c r="AD306" s="505"/>
      <c r="AE306" s="505"/>
      <c r="AF306" s="505"/>
      <c r="AG306" s="505"/>
      <c r="AH306" s="104"/>
      <c r="AI306" s="26"/>
      <c r="AJ306" s="280"/>
      <c r="AK306" s="232"/>
      <c r="AL306" s="103"/>
      <c r="AM306" s="500" t="s">
        <v>200</v>
      </c>
      <c r="AN306" s="501"/>
      <c r="AO306" s="501"/>
      <c r="AP306" s="501"/>
      <c r="AQ306" s="501"/>
      <c r="AR306" s="501"/>
      <c r="AS306" s="501"/>
      <c r="AT306" s="501"/>
      <c r="AU306" s="501"/>
      <c r="AV306" s="501"/>
      <c r="AW306" s="501"/>
      <c r="AX306" s="501"/>
      <c r="AY306" s="502"/>
      <c r="AZ306" s="504" t="s">
        <v>201</v>
      </c>
      <c r="BA306" s="505"/>
      <c r="BB306" s="505"/>
      <c r="BC306" s="505"/>
      <c r="BD306" s="505"/>
      <c r="BE306" s="506"/>
      <c r="BF306" s="504" t="s">
        <v>202</v>
      </c>
      <c r="BG306" s="505"/>
      <c r="BH306" s="505"/>
      <c r="BI306" s="505"/>
      <c r="BJ306" s="505"/>
      <c r="BK306" s="505"/>
      <c r="BL306" s="506"/>
      <c r="BM306" s="504" t="s">
        <v>24</v>
      </c>
      <c r="BN306" s="505"/>
      <c r="BO306" s="505"/>
      <c r="BP306" s="505"/>
      <c r="BQ306" s="505"/>
      <c r="BR306" s="104"/>
      <c r="BS306" s="26"/>
      <c r="BT306" s="280"/>
      <c r="BU306" s="280"/>
      <c r="BV306" s="280"/>
      <c r="BW306" s="280"/>
      <c r="BX306" s="280"/>
      <c r="BY306" s="280"/>
      <c r="BZ306" s="280"/>
      <c r="CA306" s="280"/>
      <c r="CB306" s="280"/>
      <c r="CC306" s="280"/>
      <c r="CD306" s="280"/>
      <c r="CE306" s="280"/>
      <c r="CF306" s="280"/>
      <c r="CG306" s="280"/>
      <c r="CH306" s="280"/>
      <c r="CI306" s="280"/>
      <c r="CJ306" s="280"/>
      <c r="CK306" s="280"/>
      <c r="CL306" s="280"/>
      <c r="CM306" s="280"/>
      <c r="CN306" s="280"/>
      <c r="CO306" s="280"/>
    </row>
    <row r="307" spans="1:100" ht="15">
      <c r="A307" s="232"/>
      <c r="B307" s="103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7"/>
      <c r="P307" s="497" t="s">
        <v>128</v>
      </c>
      <c r="Q307" s="498"/>
      <c r="R307" s="498"/>
      <c r="S307" s="498"/>
      <c r="T307" s="498"/>
      <c r="U307" s="499"/>
      <c r="V307" s="497" t="s">
        <v>57</v>
      </c>
      <c r="W307" s="498"/>
      <c r="X307" s="498"/>
      <c r="Y307" s="498"/>
      <c r="Z307" s="498"/>
      <c r="AA307" s="498"/>
      <c r="AB307" s="499"/>
      <c r="AC307" s="108"/>
      <c r="AD307" s="108"/>
      <c r="AE307" s="108"/>
      <c r="AF307" s="108"/>
      <c r="AG307" s="108"/>
      <c r="AH307" s="104"/>
      <c r="AI307" s="26"/>
      <c r="AJ307" s="280"/>
      <c r="AK307" s="232"/>
      <c r="AL307" s="103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7"/>
      <c r="AZ307" s="497" t="s">
        <v>253</v>
      </c>
      <c r="BA307" s="498"/>
      <c r="BB307" s="498"/>
      <c r="BC307" s="498"/>
      <c r="BD307" s="498"/>
      <c r="BE307" s="499"/>
      <c r="BF307" s="497" t="s">
        <v>203</v>
      </c>
      <c r="BG307" s="498"/>
      <c r="BH307" s="498"/>
      <c r="BI307" s="498"/>
      <c r="BJ307" s="498"/>
      <c r="BK307" s="498"/>
      <c r="BL307" s="499"/>
      <c r="BM307" s="108"/>
      <c r="BN307" s="108"/>
      <c r="BO307" s="108"/>
      <c r="BP307" s="108"/>
      <c r="BQ307" s="108"/>
      <c r="BR307" s="104"/>
      <c r="BS307" s="26"/>
      <c r="BT307" s="280"/>
      <c r="BU307" s="280"/>
      <c r="BV307" s="280"/>
      <c r="BW307" s="280"/>
      <c r="BX307" s="280"/>
      <c r="BY307" s="280"/>
      <c r="BZ307" s="280"/>
      <c r="CA307" s="280"/>
      <c r="CB307" s="280"/>
      <c r="CC307" s="280"/>
      <c r="CD307" s="280"/>
      <c r="CE307" s="280"/>
      <c r="CF307" s="280"/>
      <c r="CG307" s="280"/>
      <c r="CH307" s="280"/>
      <c r="CI307" s="280"/>
      <c r="CJ307" s="280"/>
      <c r="CK307" s="280"/>
      <c r="CL307" s="280"/>
      <c r="CM307" s="280"/>
      <c r="CN307" s="280"/>
      <c r="CO307" s="280"/>
    </row>
    <row r="308" spans="1:100" ht="15">
      <c r="A308" s="232"/>
      <c r="B308" s="103"/>
      <c r="C308" s="584"/>
      <c r="D308" s="571"/>
      <c r="E308" s="571"/>
      <c r="F308" s="571"/>
      <c r="G308" s="571"/>
      <c r="H308" s="571"/>
      <c r="I308" s="571"/>
      <c r="J308" s="571"/>
      <c r="K308" s="571"/>
      <c r="L308" s="571"/>
      <c r="M308" s="571"/>
      <c r="N308" s="571"/>
      <c r="O308" s="585"/>
      <c r="P308" s="586"/>
      <c r="Q308" s="571"/>
      <c r="R308" s="571"/>
      <c r="S308" s="571"/>
      <c r="T308" s="571"/>
      <c r="U308" s="585"/>
      <c r="V308" s="586"/>
      <c r="W308" s="571"/>
      <c r="X308" s="571"/>
      <c r="Y308" s="571"/>
      <c r="Z308" s="571"/>
      <c r="AA308" s="571"/>
      <c r="AB308" s="585"/>
      <c r="AC308" s="586"/>
      <c r="AD308" s="571"/>
      <c r="AE308" s="571"/>
      <c r="AF308" s="571"/>
      <c r="AG308" s="571"/>
      <c r="AH308" s="585"/>
      <c r="AI308" s="26"/>
      <c r="AJ308" s="280"/>
      <c r="AK308" s="232"/>
      <c r="AL308" s="103"/>
      <c r="AM308" s="584"/>
      <c r="AN308" s="571"/>
      <c r="AO308" s="571"/>
      <c r="AP308" s="571"/>
      <c r="AQ308" s="571"/>
      <c r="AR308" s="571"/>
      <c r="AS308" s="571"/>
      <c r="AT308" s="571"/>
      <c r="AU308" s="571"/>
      <c r="AV308" s="571"/>
      <c r="AW308" s="571"/>
      <c r="AX308" s="571"/>
      <c r="AY308" s="585"/>
      <c r="AZ308" s="586"/>
      <c r="BA308" s="571"/>
      <c r="BB308" s="571"/>
      <c r="BC308" s="571"/>
      <c r="BD308" s="571"/>
      <c r="BE308" s="585"/>
      <c r="BF308" s="586"/>
      <c r="BG308" s="571"/>
      <c r="BH308" s="571"/>
      <c r="BI308" s="571"/>
      <c r="BJ308" s="571"/>
      <c r="BK308" s="571"/>
      <c r="BL308" s="585"/>
      <c r="BM308" s="586"/>
      <c r="BN308" s="571"/>
      <c r="BO308" s="571"/>
      <c r="BP308" s="571"/>
      <c r="BQ308" s="571"/>
      <c r="BR308" s="585"/>
      <c r="BS308" s="26"/>
      <c r="BT308" s="280"/>
      <c r="BU308" s="280"/>
      <c r="BV308" s="280"/>
      <c r="BW308" s="280"/>
      <c r="BX308" s="280"/>
      <c r="BY308" s="280"/>
      <c r="BZ308" s="280"/>
      <c r="CA308" s="280"/>
      <c r="CB308" s="280"/>
      <c r="CC308" s="280"/>
      <c r="CD308" s="280"/>
      <c r="CE308" s="280"/>
      <c r="CF308" s="280"/>
      <c r="CG308" s="280"/>
      <c r="CH308" s="280"/>
      <c r="CI308" s="280"/>
      <c r="CJ308" s="280"/>
      <c r="CK308" s="280"/>
      <c r="CL308" s="280"/>
      <c r="CM308" s="280"/>
      <c r="CN308" s="280"/>
      <c r="CO308" s="280"/>
    </row>
    <row r="309" spans="1:100" ht="15">
      <c r="A309" s="232"/>
      <c r="B309" s="103"/>
      <c r="C309" s="580"/>
      <c r="D309" s="581"/>
      <c r="E309" s="581"/>
      <c r="F309" s="581"/>
      <c r="G309" s="581"/>
      <c r="H309" s="581"/>
      <c r="I309" s="581"/>
      <c r="J309" s="581"/>
      <c r="K309" s="581"/>
      <c r="L309" s="581"/>
      <c r="M309" s="581"/>
      <c r="N309" s="581"/>
      <c r="O309" s="582"/>
      <c r="P309" s="583"/>
      <c r="Q309" s="581"/>
      <c r="R309" s="581"/>
      <c r="S309" s="581"/>
      <c r="T309" s="581"/>
      <c r="U309" s="582"/>
      <c r="V309" s="583"/>
      <c r="W309" s="581"/>
      <c r="X309" s="581"/>
      <c r="Y309" s="581"/>
      <c r="Z309" s="581"/>
      <c r="AA309" s="581"/>
      <c r="AB309" s="582"/>
      <c r="AC309" s="583"/>
      <c r="AD309" s="581"/>
      <c r="AE309" s="581"/>
      <c r="AF309" s="581"/>
      <c r="AG309" s="581"/>
      <c r="AH309" s="582"/>
      <c r="AI309" s="26"/>
      <c r="AJ309" s="280"/>
      <c r="AK309" s="232"/>
      <c r="AL309" s="103"/>
      <c r="AM309" s="580"/>
      <c r="AN309" s="581"/>
      <c r="AO309" s="581"/>
      <c r="AP309" s="581"/>
      <c r="AQ309" s="581"/>
      <c r="AR309" s="581"/>
      <c r="AS309" s="581"/>
      <c r="AT309" s="581"/>
      <c r="AU309" s="581"/>
      <c r="AV309" s="581"/>
      <c r="AW309" s="581"/>
      <c r="AX309" s="581"/>
      <c r="AY309" s="582"/>
      <c r="AZ309" s="583"/>
      <c r="BA309" s="581"/>
      <c r="BB309" s="581"/>
      <c r="BC309" s="581"/>
      <c r="BD309" s="581"/>
      <c r="BE309" s="582"/>
      <c r="BF309" s="583"/>
      <c r="BG309" s="581"/>
      <c r="BH309" s="581"/>
      <c r="BI309" s="581"/>
      <c r="BJ309" s="581"/>
      <c r="BK309" s="581"/>
      <c r="BL309" s="582"/>
      <c r="BM309" s="583"/>
      <c r="BN309" s="581"/>
      <c r="BO309" s="581"/>
      <c r="BP309" s="581"/>
      <c r="BQ309" s="581"/>
      <c r="BR309" s="582"/>
      <c r="BS309" s="26"/>
      <c r="BT309" s="280"/>
      <c r="BU309" s="280"/>
      <c r="BV309" s="280"/>
      <c r="BW309" s="280"/>
      <c r="BX309" s="280"/>
      <c r="BY309" s="280"/>
      <c r="BZ309" s="280"/>
      <c r="CA309" s="280"/>
      <c r="CB309" s="280"/>
      <c r="CC309" s="280"/>
      <c r="CD309" s="280"/>
      <c r="CE309" s="280"/>
      <c r="CF309" s="280"/>
      <c r="CG309" s="280"/>
      <c r="CH309" s="280"/>
      <c r="CI309" s="280"/>
      <c r="CJ309" s="280"/>
      <c r="CK309" s="280"/>
      <c r="CL309" s="280"/>
      <c r="CM309" s="280"/>
      <c r="CN309" s="280"/>
      <c r="CO309" s="280"/>
    </row>
    <row r="310" spans="1:100" ht="15">
      <c r="A310" s="232"/>
      <c r="B310" s="103"/>
      <c r="C310" s="580"/>
      <c r="D310" s="581"/>
      <c r="E310" s="581"/>
      <c r="F310" s="581"/>
      <c r="G310" s="581"/>
      <c r="H310" s="581"/>
      <c r="I310" s="581"/>
      <c r="J310" s="581"/>
      <c r="K310" s="581"/>
      <c r="L310" s="581"/>
      <c r="M310" s="581"/>
      <c r="N310" s="581"/>
      <c r="O310" s="582"/>
      <c r="P310" s="583"/>
      <c r="Q310" s="581"/>
      <c r="R310" s="581"/>
      <c r="S310" s="581"/>
      <c r="T310" s="581"/>
      <c r="U310" s="582"/>
      <c r="V310" s="583"/>
      <c r="W310" s="581"/>
      <c r="X310" s="581"/>
      <c r="Y310" s="581"/>
      <c r="Z310" s="581"/>
      <c r="AA310" s="581"/>
      <c r="AB310" s="582"/>
      <c r="AC310" s="583"/>
      <c r="AD310" s="581"/>
      <c r="AE310" s="581"/>
      <c r="AF310" s="581"/>
      <c r="AG310" s="581"/>
      <c r="AH310" s="582"/>
      <c r="AI310" s="26"/>
      <c r="AJ310" s="280"/>
      <c r="AK310" s="232"/>
      <c r="AL310" s="103"/>
      <c r="AM310" s="580"/>
      <c r="AN310" s="581"/>
      <c r="AO310" s="581"/>
      <c r="AP310" s="581"/>
      <c r="AQ310" s="581"/>
      <c r="AR310" s="581"/>
      <c r="AS310" s="581"/>
      <c r="AT310" s="581"/>
      <c r="AU310" s="581"/>
      <c r="AV310" s="581"/>
      <c r="AW310" s="581"/>
      <c r="AX310" s="581"/>
      <c r="AY310" s="582"/>
      <c r="AZ310" s="583"/>
      <c r="BA310" s="581"/>
      <c r="BB310" s="581"/>
      <c r="BC310" s="581"/>
      <c r="BD310" s="581"/>
      <c r="BE310" s="582"/>
      <c r="BF310" s="583"/>
      <c r="BG310" s="581"/>
      <c r="BH310" s="581"/>
      <c r="BI310" s="581"/>
      <c r="BJ310" s="581"/>
      <c r="BK310" s="581"/>
      <c r="BL310" s="582"/>
      <c r="BM310" s="583"/>
      <c r="BN310" s="581"/>
      <c r="BO310" s="581"/>
      <c r="BP310" s="581"/>
      <c r="BQ310" s="581"/>
      <c r="BR310" s="582"/>
      <c r="BS310" s="26"/>
      <c r="BT310" s="280"/>
      <c r="BU310" s="280"/>
      <c r="BV310" s="280"/>
      <c r="BW310" s="280"/>
      <c r="BX310" s="280"/>
      <c r="BY310" s="280"/>
      <c r="BZ310" s="280"/>
      <c r="CA310" s="280"/>
      <c r="CB310" s="280"/>
      <c r="CC310" s="280"/>
      <c r="CD310" s="280"/>
      <c r="CE310" s="280"/>
      <c r="CF310" s="280"/>
      <c r="CG310" s="280"/>
      <c r="CH310" s="280"/>
      <c r="CI310" s="280"/>
      <c r="CJ310" s="280"/>
      <c r="CK310" s="280"/>
      <c r="CL310" s="280"/>
      <c r="CM310" s="280"/>
      <c r="CN310" s="280"/>
      <c r="CO310" s="280"/>
    </row>
    <row r="311" spans="1:100" ht="15">
      <c r="A311" s="232"/>
      <c r="B311" s="103"/>
      <c r="C311" s="580"/>
      <c r="D311" s="581"/>
      <c r="E311" s="581"/>
      <c r="F311" s="581"/>
      <c r="G311" s="581"/>
      <c r="H311" s="581"/>
      <c r="I311" s="581"/>
      <c r="J311" s="581"/>
      <c r="K311" s="581"/>
      <c r="L311" s="581"/>
      <c r="M311" s="581"/>
      <c r="N311" s="581"/>
      <c r="O311" s="582"/>
      <c r="P311" s="583"/>
      <c r="Q311" s="581"/>
      <c r="R311" s="581"/>
      <c r="S311" s="581"/>
      <c r="T311" s="581"/>
      <c r="U311" s="582"/>
      <c r="V311" s="583"/>
      <c r="W311" s="581"/>
      <c r="X311" s="581"/>
      <c r="Y311" s="581"/>
      <c r="Z311" s="581"/>
      <c r="AA311" s="581"/>
      <c r="AB311" s="582"/>
      <c r="AC311" s="583"/>
      <c r="AD311" s="581"/>
      <c r="AE311" s="581"/>
      <c r="AF311" s="581"/>
      <c r="AG311" s="581"/>
      <c r="AH311" s="582"/>
      <c r="AI311" s="26"/>
      <c r="AJ311" s="280"/>
      <c r="AK311" s="232"/>
      <c r="AL311" s="103"/>
      <c r="AM311" s="580"/>
      <c r="AN311" s="581"/>
      <c r="AO311" s="581"/>
      <c r="AP311" s="581"/>
      <c r="AQ311" s="581"/>
      <c r="AR311" s="581"/>
      <c r="AS311" s="581"/>
      <c r="AT311" s="581"/>
      <c r="AU311" s="581"/>
      <c r="AV311" s="581"/>
      <c r="AW311" s="581"/>
      <c r="AX311" s="581"/>
      <c r="AY311" s="582"/>
      <c r="AZ311" s="583"/>
      <c r="BA311" s="581"/>
      <c r="BB311" s="581"/>
      <c r="BC311" s="581"/>
      <c r="BD311" s="581"/>
      <c r="BE311" s="582"/>
      <c r="BF311" s="583"/>
      <c r="BG311" s="581"/>
      <c r="BH311" s="581"/>
      <c r="BI311" s="581"/>
      <c r="BJ311" s="581"/>
      <c r="BK311" s="581"/>
      <c r="BL311" s="582"/>
      <c r="BM311" s="583"/>
      <c r="BN311" s="581"/>
      <c r="BO311" s="581"/>
      <c r="BP311" s="581"/>
      <c r="BQ311" s="581"/>
      <c r="BR311" s="582"/>
      <c r="BS311" s="26"/>
      <c r="BT311" s="280"/>
      <c r="BU311" s="280"/>
      <c r="BV311" s="280"/>
      <c r="BW311" s="280"/>
      <c r="BX311" s="280"/>
      <c r="BY311" s="280"/>
      <c r="BZ311" s="280"/>
      <c r="CA311" s="280"/>
      <c r="CB311" s="280"/>
      <c r="CC311" s="280"/>
      <c r="CD311" s="280"/>
      <c r="CE311" s="280"/>
      <c r="CF311" s="280"/>
      <c r="CG311" s="280"/>
      <c r="CH311" s="280"/>
      <c r="CI311" s="280"/>
      <c r="CJ311" s="280"/>
      <c r="CK311" s="280"/>
      <c r="CL311" s="280"/>
      <c r="CM311" s="280"/>
      <c r="CN311" s="280"/>
      <c r="CO311" s="280"/>
    </row>
    <row r="312" spans="1:100" ht="15">
      <c r="A312" s="232"/>
      <c r="B312" s="103"/>
      <c r="C312" s="580"/>
      <c r="D312" s="581"/>
      <c r="E312" s="581"/>
      <c r="F312" s="581"/>
      <c r="G312" s="581"/>
      <c r="H312" s="581"/>
      <c r="I312" s="581"/>
      <c r="J312" s="581"/>
      <c r="K312" s="581"/>
      <c r="L312" s="581"/>
      <c r="M312" s="581"/>
      <c r="N312" s="581"/>
      <c r="O312" s="582"/>
      <c r="P312" s="583"/>
      <c r="Q312" s="581"/>
      <c r="R312" s="581"/>
      <c r="S312" s="581"/>
      <c r="T312" s="581"/>
      <c r="U312" s="582"/>
      <c r="V312" s="583"/>
      <c r="W312" s="581"/>
      <c r="X312" s="581"/>
      <c r="Y312" s="581"/>
      <c r="Z312" s="581"/>
      <c r="AA312" s="581"/>
      <c r="AB312" s="582"/>
      <c r="AC312" s="583"/>
      <c r="AD312" s="581"/>
      <c r="AE312" s="581"/>
      <c r="AF312" s="581"/>
      <c r="AG312" s="581"/>
      <c r="AH312" s="582"/>
      <c r="AI312" s="26"/>
      <c r="AJ312" s="280"/>
      <c r="AK312" s="232"/>
      <c r="AL312" s="103"/>
      <c r="AM312" s="580"/>
      <c r="AN312" s="581"/>
      <c r="AO312" s="581"/>
      <c r="AP312" s="581"/>
      <c r="AQ312" s="581"/>
      <c r="AR312" s="581"/>
      <c r="AS312" s="581"/>
      <c r="AT312" s="581"/>
      <c r="AU312" s="581"/>
      <c r="AV312" s="581"/>
      <c r="AW312" s="581"/>
      <c r="AX312" s="581"/>
      <c r="AY312" s="582"/>
      <c r="AZ312" s="583"/>
      <c r="BA312" s="581"/>
      <c r="BB312" s="581"/>
      <c r="BC312" s="581"/>
      <c r="BD312" s="581"/>
      <c r="BE312" s="582"/>
      <c r="BF312" s="583"/>
      <c r="BG312" s="581"/>
      <c r="BH312" s="581"/>
      <c r="BI312" s="581"/>
      <c r="BJ312" s="581"/>
      <c r="BK312" s="581"/>
      <c r="BL312" s="582"/>
      <c r="BM312" s="583"/>
      <c r="BN312" s="581"/>
      <c r="BO312" s="581"/>
      <c r="BP312" s="581"/>
      <c r="BQ312" s="581"/>
      <c r="BR312" s="582"/>
      <c r="BS312" s="26"/>
      <c r="BT312" s="280"/>
      <c r="BU312" s="280"/>
      <c r="BV312" s="280"/>
      <c r="BW312" s="280"/>
      <c r="BX312" s="280"/>
      <c r="BY312" s="280"/>
      <c r="BZ312" s="280"/>
      <c r="CA312" s="280"/>
      <c r="CB312" s="280"/>
      <c r="CC312" s="280"/>
      <c r="CD312" s="280"/>
      <c r="CE312" s="280"/>
      <c r="CF312" s="280"/>
      <c r="CG312" s="280"/>
      <c r="CH312" s="280"/>
      <c r="CI312" s="280"/>
      <c r="CJ312" s="280"/>
      <c r="CK312" s="280"/>
      <c r="CL312" s="280"/>
      <c r="CM312" s="280"/>
      <c r="CN312" s="280"/>
      <c r="CO312" s="280"/>
    </row>
    <row r="313" spans="1:100" ht="15">
      <c r="A313" s="232"/>
      <c r="B313" s="103"/>
      <c r="C313" s="580"/>
      <c r="D313" s="581"/>
      <c r="E313" s="581"/>
      <c r="F313" s="581"/>
      <c r="G313" s="581"/>
      <c r="H313" s="581"/>
      <c r="I313" s="581"/>
      <c r="J313" s="581"/>
      <c r="K313" s="581"/>
      <c r="L313" s="581"/>
      <c r="M313" s="581"/>
      <c r="N313" s="581"/>
      <c r="O313" s="582"/>
      <c r="P313" s="583"/>
      <c r="Q313" s="581"/>
      <c r="R313" s="581"/>
      <c r="S313" s="581"/>
      <c r="T313" s="581"/>
      <c r="U313" s="582"/>
      <c r="V313" s="583"/>
      <c r="W313" s="581"/>
      <c r="X313" s="581"/>
      <c r="Y313" s="581"/>
      <c r="Z313" s="581"/>
      <c r="AA313" s="581"/>
      <c r="AB313" s="582"/>
      <c r="AC313" s="583"/>
      <c r="AD313" s="581"/>
      <c r="AE313" s="581"/>
      <c r="AF313" s="581"/>
      <c r="AG313" s="581"/>
      <c r="AH313" s="582"/>
      <c r="AI313" s="26"/>
      <c r="AJ313" s="280"/>
      <c r="AK313" s="232"/>
      <c r="AL313" s="103"/>
      <c r="AM313" s="580"/>
      <c r="AN313" s="581"/>
      <c r="AO313" s="581"/>
      <c r="AP313" s="581"/>
      <c r="AQ313" s="581"/>
      <c r="AR313" s="581"/>
      <c r="AS313" s="581"/>
      <c r="AT313" s="581"/>
      <c r="AU313" s="581"/>
      <c r="AV313" s="581"/>
      <c r="AW313" s="581"/>
      <c r="AX313" s="581"/>
      <c r="AY313" s="582"/>
      <c r="AZ313" s="583"/>
      <c r="BA313" s="581"/>
      <c r="BB313" s="581"/>
      <c r="BC313" s="581"/>
      <c r="BD313" s="581"/>
      <c r="BE313" s="582"/>
      <c r="BF313" s="583"/>
      <c r="BG313" s="581"/>
      <c r="BH313" s="581"/>
      <c r="BI313" s="581"/>
      <c r="BJ313" s="581"/>
      <c r="BK313" s="581"/>
      <c r="BL313" s="582"/>
      <c r="BM313" s="583"/>
      <c r="BN313" s="581"/>
      <c r="BO313" s="581"/>
      <c r="BP313" s="581"/>
      <c r="BQ313" s="581"/>
      <c r="BR313" s="582"/>
      <c r="BS313" s="26"/>
      <c r="BT313" s="280"/>
      <c r="BU313" s="280"/>
      <c r="BV313" s="280"/>
      <c r="BW313" s="280"/>
      <c r="BX313" s="280"/>
      <c r="BY313" s="280"/>
      <c r="BZ313" s="280"/>
      <c r="CA313" s="280"/>
      <c r="CB313" s="280"/>
      <c r="CC313" s="280"/>
      <c r="CD313" s="280"/>
      <c r="CE313" s="280"/>
      <c r="CF313" s="280"/>
      <c r="CG313" s="280"/>
      <c r="CH313" s="280"/>
      <c r="CI313" s="280"/>
      <c r="CJ313" s="280"/>
      <c r="CK313" s="280"/>
      <c r="CL313" s="280"/>
      <c r="CM313" s="280"/>
      <c r="CN313" s="280"/>
      <c r="CO313" s="280"/>
    </row>
    <row r="314" spans="1:100" ht="15">
      <c r="A314" s="232"/>
      <c r="B314" s="103"/>
      <c r="C314" s="580"/>
      <c r="D314" s="581"/>
      <c r="E314" s="581"/>
      <c r="F314" s="581"/>
      <c r="G314" s="581"/>
      <c r="H314" s="581"/>
      <c r="I314" s="581"/>
      <c r="J314" s="581"/>
      <c r="K314" s="581"/>
      <c r="L314" s="581"/>
      <c r="M314" s="581"/>
      <c r="N314" s="581"/>
      <c r="O314" s="582"/>
      <c r="P314" s="583"/>
      <c r="Q314" s="581"/>
      <c r="R314" s="581"/>
      <c r="S314" s="581"/>
      <c r="T314" s="581"/>
      <c r="U314" s="582"/>
      <c r="V314" s="583"/>
      <c r="W314" s="581"/>
      <c r="X314" s="581"/>
      <c r="Y314" s="581"/>
      <c r="Z314" s="581"/>
      <c r="AA314" s="581"/>
      <c r="AB314" s="582"/>
      <c r="AC314" s="583"/>
      <c r="AD314" s="581"/>
      <c r="AE314" s="581"/>
      <c r="AF314" s="581"/>
      <c r="AG314" s="581"/>
      <c r="AH314" s="582"/>
      <c r="AI314" s="26"/>
      <c r="AJ314" s="280"/>
      <c r="AK314" s="232"/>
      <c r="AL314" s="103"/>
      <c r="AM314" s="580"/>
      <c r="AN314" s="581"/>
      <c r="AO314" s="581"/>
      <c r="AP314" s="581"/>
      <c r="AQ314" s="581"/>
      <c r="AR314" s="581"/>
      <c r="AS314" s="581"/>
      <c r="AT314" s="581"/>
      <c r="AU314" s="581"/>
      <c r="AV314" s="581"/>
      <c r="AW314" s="581"/>
      <c r="AX314" s="581"/>
      <c r="AY314" s="582"/>
      <c r="AZ314" s="583"/>
      <c r="BA314" s="581"/>
      <c r="BB314" s="581"/>
      <c r="BC314" s="581"/>
      <c r="BD314" s="581"/>
      <c r="BE314" s="582"/>
      <c r="BF314" s="583"/>
      <c r="BG314" s="581"/>
      <c r="BH314" s="581"/>
      <c r="BI314" s="581"/>
      <c r="BJ314" s="581"/>
      <c r="BK314" s="581"/>
      <c r="BL314" s="582"/>
      <c r="BM314" s="583"/>
      <c r="BN314" s="581"/>
      <c r="BO314" s="581"/>
      <c r="BP314" s="581"/>
      <c r="BQ314" s="581"/>
      <c r="BR314" s="582"/>
      <c r="BS314" s="26"/>
      <c r="BT314" s="280"/>
      <c r="BU314" s="280"/>
      <c r="BV314" s="280"/>
      <c r="BW314" s="280"/>
      <c r="BX314" s="280"/>
      <c r="BY314" s="280"/>
      <c r="BZ314" s="280"/>
      <c r="CA314" s="280"/>
      <c r="CB314" s="280"/>
      <c r="CC314" s="280"/>
      <c r="CD314" s="280"/>
      <c r="CE314" s="280"/>
      <c r="CF314" s="280"/>
      <c r="CG314" s="280"/>
      <c r="CH314" s="280"/>
      <c r="CI314" s="280"/>
      <c r="CJ314" s="280"/>
      <c r="CK314" s="280"/>
      <c r="CL314" s="280"/>
      <c r="CM314" s="280"/>
      <c r="CN314" s="280"/>
      <c r="CO314" s="280"/>
    </row>
    <row r="315" spans="1:100" ht="15">
      <c r="A315" s="232"/>
      <c r="B315" s="103"/>
      <c r="C315" s="580"/>
      <c r="D315" s="581"/>
      <c r="E315" s="581"/>
      <c r="F315" s="581"/>
      <c r="G315" s="581"/>
      <c r="H315" s="581"/>
      <c r="I315" s="581"/>
      <c r="J315" s="581"/>
      <c r="K315" s="581"/>
      <c r="L315" s="581"/>
      <c r="M315" s="581"/>
      <c r="N315" s="581"/>
      <c r="O315" s="582"/>
      <c r="P315" s="583"/>
      <c r="Q315" s="581"/>
      <c r="R315" s="581"/>
      <c r="S315" s="581"/>
      <c r="T315" s="581"/>
      <c r="U315" s="582"/>
      <c r="V315" s="583"/>
      <c r="W315" s="581"/>
      <c r="X315" s="581"/>
      <c r="Y315" s="581"/>
      <c r="Z315" s="581"/>
      <c r="AA315" s="581"/>
      <c r="AB315" s="582"/>
      <c r="AC315" s="583"/>
      <c r="AD315" s="581"/>
      <c r="AE315" s="581"/>
      <c r="AF315" s="581"/>
      <c r="AG315" s="581"/>
      <c r="AH315" s="582"/>
      <c r="AI315" s="26"/>
      <c r="AJ315" s="280"/>
      <c r="AK315" s="232"/>
      <c r="AL315" s="103"/>
      <c r="AM315" s="580"/>
      <c r="AN315" s="581"/>
      <c r="AO315" s="581"/>
      <c r="AP315" s="581"/>
      <c r="AQ315" s="581"/>
      <c r="AR315" s="581"/>
      <c r="AS315" s="581"/>
      <c r="AT315" s="581"/>
      <c r="AU315" s="581"/>
      <c r="AV315" s="581"/>
      <c r="AW315" s="581"/>
      <c r="AX315" s="581"/>
      <c r="AY315" s="582"/>
      <c r="AZ315" s="583"/>
      <c r="BA315" s="581"/>
      <c r="BB315" s="581"/>
      <c r="BC315" s="581"/>
      <c r="BD315" s="581"/>
      <c r="BE315" s="582"/>
      <c r="BF315" s="583"/>
      <c r="BG315" s="581"/>
      <c r="BH315" s="581"/>
      <c r="BI315" s="581"/>
      <c r="BJ315" s="581"/>
      <c r="BK315" s="581"/>
      <c r="BL315" s="582"/>
      <c r="BM315" s="583"/>
      <c r="BN315" s="581"/>
      <c r="BO315" s="581"/>
      <c r="BP315" s="581"/>
      <c r="BQ315" s="581"/>
      <c r="BR315" s="582"/>
      <c r="BS315" s="26"/>
      <c r="BT315" s="280"/>
      <c r="BU315" s="280"/>
      <c r="BV315" s="280"/>
      <c r="BW315" s="280"/>
      <c r="BX315" s="280"/>
      <c r="BY315" s="280"/>
      <c r="BZ315" s="280"/>
      <c r="CA315" s="280"/>
      <c r="CB315" s="280"/>
      <c r="CC315" s="280"/>
      <c r="CD315" s="280"/>
      <c r="CE315" s="280"/>
      <c r="CF315" s="280"/>
      <c r="CG315" s="280"/>
      <c r="CH315" s="280"/>
      <c r="CI315" s="280"/>
      <c r="CJ315" s="280"/>
      <c r="CK315" s="280"/>
      <c r="CL315" s="280"/>
      <c r="CM315" s="280"/>
      <c r="CN315" s="280"/>
      <c r="CO315" s="280"/>
    </row>
    <row r="316" spans="1:100" ht="15">
      <c r="A316" s="232"/>
      <c r="B316" s="103"/>
      <c r="C316" s="580"/>
      <c r="D316" s="581"/>
      <c r="E316" s="581"/>
      <c r="F316" s="581"/>
      <c r="G316" s="581"/>
      <c r="H316" s="581"/>
      <c r="I316" s="581"/>
      <c r="J316" s="581"/>
      <c r="K316" s="581"/>
      <c r="L316" s="581"/>
      <c r="M316" s="581"/>
      <c r="N316" s="581"/>
      <c r="O316" s="582"/>
      <c r="P316" s="583"/>
      <c r="Q316" s="581"/>
      <c r="R316" s="581"/>
      <c r="S316" s="581"/>
      <c r="T316" s="581"/>
      <c r="U316" s="582"/>
      <c r="V316" s="583"/>
      <c r="W316" s="581"/>
      <c r="X316" s="581"/>
      <c r="Y316" s="581"/>
      <c r="Z316" s="581"/>
      <c r="AA316" s="581"/>
      <c r="AB316" s="582"/>
      <c r="AC316" s="583"/>
      <c r="AD316" s="581"/>
      <c r="AE316" s="581"/>
      <c r="AF316" s="581"/>
      <c r="AG316" s="581"/>
      <c r="AH316" s="582"/>
      <c r="AI316" s="26"/>
      <c r="AJ316" s="280"/>
      <c r="AK316" s="232"/>
      <c r="AL316" s="103"/>
      <c r="AM316" s="580"/>
      <c r="AN316" s="581"/>
      <c r="AO316" s="581"/>
      <c r="AP316" s="581"/>
      <c r="AQ316" s="581"/>
      <c r="AR316" s="581"/>
      <c r="AS316" s="581"/>
      <c r="AT316" s="581"/>
      <c r="AU316" s="581"/>
      <c r="AV316" s="581"/>
      <c r="AW316" s="581"/>
      <c r="AX316" s="581"/>
      <c r="AY316" s="582"/>
      <c r="AZ316" s="583"/>
      <c r="BA316" s="581"/>
      <c r="BB316" s="581"/>
      <c r="BC316" s="581"/>
      <c r="BD316" s="581"/>
      <c r="BE316" s="582"/>
      <c r="BF316" s="583"/>
      <c r="BG316" s="581"/>
      <c r="BH316" s="581"/>
      <c r="BI316" s="581"/>
      <c r="BJ316" s="581"/>
      <c r="BK316" s="581"/>
      <c r="BL316" s="582"/>
      <c r="BM316" s="583"/>
      <c r="BN316" s="581"/>
      <c r="BO316" s="581"/>
      <c r="BP316" s="581"/>
      <c r="BQ316" s="581"/>
      <c r="BR316" s="582"/>
      <c r="BS316" s="26"/>
      <c r="BT316" s="280"/>
      <c r="BU316" s="280"/>
      <c r="BV316" s="280"/>
      <c r="BW316" s="280"/>
      <c r="BX316" s="280"/>
      <c r="BY316" s="280"/>
      <c r="BZ316" s="280"/>
      <c r="CA316" s="280"/>
      <c r="CB316" s="280"/>
      <c r="CC316" s="280"/>
      <c r="CD316" s="280"/>
      <c r="CE316" s="280"/>
      <c r="CF316" s="280"/>
      <c r="CG316" s="280"/>
      <c r="CH316" s="280"/>
      <c r="CI316" s="280"/>
      <c r="CJ316" s="280"/>
      <c r="CK316" s="280"/>
      <c r="CL316" s="280"/>
      <c r="CM316" s="280"/>
      <c r="CN316" s="280"/>
      <c r="CO316" s="280"/>
    </row>
    <row r="317" spans="1:100" ht="15">
      <c r="A317" s="232"/>
      <c r="B317" s="103"/>
      <c r="C317" s="580"/>
      <c r="D317" s="581"/>
      <c r="E317" s="581"/>
      <c r="F317" s="581"/>
      <c r="G317" s="581"/>
      <c r="H317" s="581"/>
      <c r="I317" s="581"/>
      <c r="J317" s="581"/>
      <c r="K317" s="581"/>
      <c r="L317" s="581"/>
      <c r="M317" s="581"/>
      <c r="N317" s="581"/>
      <c r="O317" s="582"/>
      <c r="P317" s="583"/>
      <c r="Q317" s="581"/>
      <c r="R317" s="581"/>
      <c r="S317" s="581"/>
      <c r="T317" s="581"/>
      <c r="U317" s="582"/>
      <c r="V317" s="583"/>
      <c r="W317" s="581"/>
      <c r="X317" s="581"/>
      <c r="Y317" s="581"/>
      <c r="Z317" s="581"/>
      <c r="AA317" s="581"/>
      <c r="AB317" s="582"/>
      <c r="AC317" s="583"/>
      <c r="AD317" s="581"/>
      <c r="AE317" s="581"/>
      <c r="AF317" s="581"/>
      <c r="AG317" s="581"/>
      <c r="AH317" s="582"/>
      <c r="AI317" s="26"/>
      <c r="AJ317" s="280"/>
      <c r="AK317" s="232"/>
      <c r="AL317" s="103"/>
      <c r="AM317" s="580"/>
      <c r="AN317" s="581"/>
      <c r="AO317" s="581"/>
      <c r="AP317" s="581"/>
      <c r="AQ317" s="581"/>
      <c r="AR317" s="581"/>
      <c r="AS317" s="581"/>
      <c r="AT317" s="581"/>
      <c r="AU317" s="581"/>
      <c r="AV317" s="581"/>
      <c r="AW317" s="581"/>
      <c r="AX317" s="581"/>
      <c r="AY317" s="582"/>
      <c r="AZ317" s="583"/>
      <c r="BA317" s="581"/>
      <c r="BB317" s="581"/>
      <c r="BC317" s="581"/>
      <c r="BD317" s="581"/>
      <c r="BE317" s="582"/>
      <c r="BF317" s="583"/>
      <c r="BG317" s="581"/>
      <c r="BH317" s="581"/>
      <c r="BI317" s="581"/>
      <c r="BJ317" s="581"/>
      <c r="BK317" s="581"/>
      <c r="BL317" s="582"/>
      <c r="BM317" s="583"/>
      <c r="BN317" s="581"/>
      <c r="BO317" s="581"/>
      <c r="BP317" s="581"/>
      <c r="BQ317" s="581"/>
      <c r="BR317" s="582"/>
      <c r="BS317" s="26"/>
      <c r="BT317" s="280"/>
      <c r="BU317" s="280"/>
      <c r="BV317" s="280"/>
      <c r="BW317" s="280"/>
      <c r="BX317" s="280"/>
      <c r="BY317" s="280"/>
      <c r="BZ317" s="280"/>
      <c r="CA317" s="280"/>
      <c r="CB317" s="280"/>
      <c r="CC317" s="280"/>
      <c r="CD317" s="280"/>
      <c r="CE317" s="280"/>
      <c r="CF317" s="280"/>
      <c r="CG317" s="280"/>
      <c r="CH317" s="280"/>
      <c r="CI317" s="280"/>
      <c r="CJ317" s="280"/>
      <c r="CK317" s="280"/>
      <c r="CL317" s="280"/>
      <c r="CM317" s="280"/>
      <c r="CN317" s="280"/>
      <c r="CO317" s="280"/>
    </row>
    <row r="318" spans="1:100" ht="15">
      <c r="A318" s="232"/>
      <c r="B318" s="103"/>
      <c r="C318" s="580"/>
      <c r="D318" s="581"/>
      <c r="E318" s="581"/>
      <c r="F318" s="581"/>
      <c r="G318" s="581"/>
      <c r="H318" s="581"/>
      <c r="I318" s="581"/>
      <c r="J318" s="581"/>
      <c r="K318" s="581"/>
      <c r="L318" s="581"/>
      <c r="M318" s="581"/>
      <c r="N318" s="581"/>
      <c r="O318" s="582"/>
      <c r="P318" s="583"/>
      <c r="Q318" s="581"/>
      <c r="R318" s="581"/>
      <c r="S318" s="581"/>
      <c r="T318" s="581"/>
      <c r="U318" s="582"/>
      <c r="V318" s="583"/>
      <c r="W318" s="581"/>
      <c r="X318" s="581"/>
      <c r="Y318" s="581"/>
      <c r="Z318" s="581"/>
      <c r="AA318" s="581"/>
      <c r="AB318" s="582"/>
      <c r="AC318" s="583"/>
      <c r="AD318" s="581"/>
      <c r="AE318" s="581"/>
      <c r="AF318" s="581"/>
      <c r="AG318" s="581"/>
      <c r="AH318" s="582"/>
      <c r="AI318" s="26"/>
      <c r="AJ318" s="280"/>
      <c r="AK318" s="232"/>
      <c r="AL318" s="103"/>
      <c r="AM318" s="580"/>
      <c r="AN318" s="581"/>
      <c r="AO318" s="581"/>
      <c r="AP318" s="581"/>
      <c r="AQ318" s="581"/>
      <c r="AR318" s="581"/>
      <c r="AS318" s="581"/>
      <c r="AT318" s="581"/>
      <c r="AU318" s="581"/>
      <c r="AV318" s="581"/>
      <c r="AW318" s="581"/>
      <c r="AX318" s="581"/>
      <c r="AY318" s="582"/>
      <c r="AZ318" s="583"/>
      <c r="BA318" s="581"/>
      <c r="BB318" s="581"/>
      <c r="BC318" s="581"/>
      <c r="BD318" s="581"/>
      <c r="BE318" s="582"/>
      <c r="BF318" s="583"/>
      <c r="BG318" s="581"/>
      <c r="BH318" s="581"/>
      <c r="BI318" s="581"/>
      <c r="BJ318" s="581"/>
      <c r="BK318" s="581"/>
      <c r="BL318" s="582"/>
      <c r="BM318" s="583"/>
      <c r="BN318" s="581"/>
      <c r="BO318" s="581"/>
      <c r="BP318" s="581"/>
      <c r="BQ318" s="581"/>
      <c r="BR318" s="582"/>
      <c r="BS318" s="26"/>
      <c r="BT318" s="280"/>
      <c r="BU318" s="280"/>
      <c r="BV318" s="280"/>
      <c r="BW318" s="280"/>
      <c r="BX318" s="280"/>
      <c r="BY318" s="280"/>
      <c r="BZ318" s="280"/>
      <c r="CA318" s="280"/>
      <c r="CB318" s="280"/>
      <c r="CC318" s="280"/>
      <c r="CD318" s="280"/>
      <c r="CE318" s="280"/>
      <c r="CF318" s="280"/>
      <c r="CG318" s="280"/>
      <c r="CH318" s="280"/>
      <c r="CI318" s="280"/>
      <c r="CJ318" s="280"/>
      <c r="CK318" s="280"/>
      <c r="CL318" s="280"/>
      <c r="CM318" s="280"/>
      <c r="CN318" s="280"/>
      <c r="CO318" s="280"/>
    </row>
    <row r="319" spans="1:100" ht="15">
      <c r="A319" s="232"/>
      <c r="B319" s="103"/>
      <c r="C319" s="580"/>
      <c r="D319" s="581"/>
      <c r="E319" s="581"/>
      <c r="F319" s="581"/>
      <c r="G319" s="581"/>
      <c r="H319" s="581"/>
      <c r="I319" s="581"/>
      <c r="J319" s="581"/>
      <c r="K319" s="581"/>
      <c r="L319" s="581"/>
      <c r="M319" s="581"/>
      <c r="N319" s="581"/>
      <c r="O319" s="582"/>
      <c r="P319" s="583"/>
      <c r="Q319" s="581"/>
      <c r="R319" s="581"/>
      <c r="S319" s="581"/>
      <c r="T319" s="581"/>
      <c r="U319" s="582"/>
      <c r="V319" s="583"/>
      <c r="W319" s="581"/>
      <c r="X319" s="581"/>
      <c r="Y319" s="581"/>
      <c r="Z319" s="581"/>
      <c r="AA319" s="581"/>
      <c r="AB319" s="582"/>
      <c r="AC319" s="583"/>
      <c r="AD319" s="581"/>
      <c r="AE319" s="581"/>
      <c r="AF319" s="581"/>
      <c r="AG319" s="581"/>
      <c r="AH319" s="582"/>
      <c r="AI319" s="26"/>
      <c r="AJ319" s="280"/>
      <c r="AK319" s="232"/>
      <c r="AL319" s="103"/>
      <c r="AM319" s="580"/>
      <c r="AN319" s="581"/>
      <c r="AO319" s="581"/>
      <c r="AP319" s="581"/>
      <c r="AQ319" s="581"/>
      <c r="AR319" s="581"/>
      <c r="AS319" s="581"/>
      <c r="AT319" s="581"/>
      <c r="AU319" s="581"/>
      <c r="AV319" s="581"/>
      <c r="AW319" s="581"/>
      <c r="AX319" s="581"/>
      <c r="AY319" s="582"/>
      <c r="AZ319" s="583"/>
      <c r="BA319" s="581"/>
      <c r="BB319" s="581"/>
      <c r="BC319" s="581"/>
      <c r="BD319" s="581"/>
      <c r="BE319" s="582"/>
      <c r="BF319" s="583"/>
      <c r="BG319" s="581"/>
      <c r="BH319" s="581"/>
      <c r="BI319" s="581"/>
      <c r="BJ319" s="581"/>
      <c r="BK319" s="581"/>
      <c r="BL319" s="582"/>
      <c r="BM319" s="583"/>
      <c r="BN319" s="581"/>
      <c r="BO319" s="581"/>
      <c r="BP319" s="581"/>
      <c r="BQ319" s="581"/>
      <c r="BR319" s="582"/>
      <c r="BS319" s="26"/>
      <c r="BT319" s="280"/>
      <c r="BU319" s="280"/>
      <c r="BV319" s="280"/>
      <c r="BW319" s="280"/>
      <c r="BX319" s="280"/>
      <c r="BY319" s="280"/>
      <c r="BZ319" s="280"/>
      <c r="CA319" s="280"/>
      <c r="CB319" s="280"/>
      <c r="CC319" s="280"/>
      <c r="CD319" s="280"/>
      <c r="CE319" s="280"/>
      <c r="CF319" s="280"/>
      <c r="CG319" s="280"/>
      <c r="CH319" s="280"/>
      <c r="CI319" s="280"/>
      <c r="CJ319" s="280"/>
      <c r="CK319" s="280"/>
      <c r="CL319" s="280"/>
      <c r="CM319" s="280"/>
      <c r="CN319" s="280"/>
      <c r="CO319" s="280"/>
    </row>
    <row r="320" spans="1:100" ht="15">
      <c r="A320" s="232"/>
      <c r="B320" s="103"/>
      <c r="C320" s="580"/>
      <c r="D320" s="581"/>
      <c r="E320" s="581"/>
      <c r="F320" s="581"/>
      <c r="G320" s="581"/>
      <c r="H320" s="581"/>
      <c r="I320" s="581"/>
      <c r="J320" s="581"/>
      <c r="K320" s="581"/>
      <c r="L320" s="581"/>
      <c r="M320" s="581"/>
      <c r="N320" s="581"/>
      <c r="O320" s="582"/>
      <c r="P320" s="583"/>
      <c r="Q320" s="581"/>
      <c r="R320" s="581"/>
      <c r="S320" s="581"/>
      <c r="T320" s="581"/>
      <c r="U320" s="582"/>
      <c r="V320" s="583"/>
      <c r="W320" s="581"/>
      <c r="X320" s="581"/>
      <c r="Y320" s="581"/>
      <c r="Z320" s="581"/>
      <c r="AA320" s="581"/>
      <c r="AB320" s="582"/>
      <c r="AC320" s="583"/>
      <c r="AD320" s="581"/>
      <c r="AE320" s="581"/>
      <c r="AF320" s="581"/>
      <c r="AG320" s="581"/>
      <c r="AH320" s="582"/>
      <c r="AI320" s="26"/>
      <c r="AJ320" s="280"/>
      <c r="AK320" s="232"/>
      <c r="AL320" s="103"/>
      <c r="AM320" s="580"/>
      <c r="AN320" s="581"/>
      <c r="AO320" s="581"/>
      <c r="AP320" s="581"/>
      <c r="AQ320" s="581"/>
      <c r="AR320" s="581"/>
      <c r="AS320" s="581"/>
      <c r="AT320" s="581"/>
      <c r="AU320" s="581"/>
      <c r="AV320" s="581"/>
      <c r="AW320" s="581"/>
      <c r="AX320" s="581"/>
      <c r="AY320" s="582"/>
      <c r="AZ320" s="583"/>
      <c r="BA320" s="581"/>
      <c r="BB320" s="581"/>
      <c r="BC320" s="581"/>
      <c r="BD320" s="581"/>
      <c r="BE320" s="582"/>
      <c r="BF320" s="583"/>
      <c r="BG320" s="581"/>
      <c r="BH320" s="581"/>
      <c r="BI320" s="581"/>
      <c r="BJ320" s="581"/>
      <c r="BK320" s="581"/>
      <c r="BL320" s="582"/>
      <c r="BM320" s="583"/>
      <c r="BN320" s="581"/>
      <c r="BO320" s="581"/>
      <c r="BP320" s="581"/>
      <c r="BQ320" s="581"/>
      <c r="BR320" s="582"/>
      <c r="BS320" s="26"/>
      <c r="BT320" s="280"/>
      <c r="BU320" s="280"/>
      <c r="BV320" s="280"/>
      <c r="BW320" s="280"/>
      <c r="BX320" s="280"/>
      <c r="BY320" s="280"/>
      <c r="BZ320" s="280"/>
      <c r="CA320" s="280"/>
      <c r="CB320" s="280"/>
      <c r="CC320" s="280"/>
      <c r="CD320" s="280"/>
      <c r="CE320" s="280"/>
      <c r="CF320" s="280"/>
      <c r="CG320" s="280"/>
      <c r="CH320" s="280"/>
      <c r="CI320" s="280"/>
      <c r="CJ320" s="280"/>
      <c r="CK320" s="280"/>
      <c r="CL320" s="280"/>
      <c r="CM320" s="280"/>
      <c r="CN320" s="280"/>
      <c r="CO320" s="280"/>
    </row>
    <row r="321" spans="1:93" ht="15">
      <c r="A321" s="232"/>
      <c r="B321" s="103"/>
      <c r="C321" s="580"/>
      <c r="D321" s="581"/>
      <c r="E321" s="581"/>
      <c r="F321" s="581"/>
      <c r="G321" s="581"/>
      <c r="H321" s="581"/>
      <c r="I321" s="581"/>
      <c r="J321" s="581"/>
      <c r="K321" s="581"/>
      <c r="L321" s="581"/>
      <c r="M321" s="581"/>
      <c r="N321" s="581"/>
      <c r="O321" s="582"/>
      <c r="P321" s="583"/>
      <c r="Q321" s="581"/>
      <c r="R321" s="581"/>
      <c r="S321" s="581"/>
      <c r="T321" s="581"/>
      <c r="U321" s="582"/>
      <c r="V321" s="583"/>
      <c r="W321" s="581"/>
      <c r="X321" s="581"/>
      <c r="Y321" s="581"/>
      <c r="Z321" s="581"/>
      <c r="AA321" s="581"/>
      <c r="AB321" s="582"/>
      <c r="AC321" s="583"/>
      <c r="AD321" s="581"/>
      <c r="AE321" s="581"/>
      <c r="AF321" s="581"/>
      <c r="AG321" s="581"/>
      <c r="AH321" s="582"/>
      <c r="AI321" s="26"/>
      <c r="AJ321" s="280"/>
      <c r="AK321" s="232"/>
      <c r="AL321" s="103"/>
      <c r="AM321" s="580"/>
      <c r="AN321" s="581"/>
      <c r="AO321" s="581"/>
      <c r="AP321" s="581"/>
      <c r="AQ321" s="581"/>
      <c r="AR321" s="581"/>
      <c r="AS321" s="581"/>
      <c r="AT321" s="581"/>
      <c r="AU321" s="581"/>
      <c r="AV321" s="581"/>
      <c r="AW321" s="581"/>
      <c r="AX321" s="581"/>
      <c r="AY321" s="582"/>
      <c r="AZ321" s="583"/>
      <c r="BA321" s="581"/>
      <c r="BB321" s="581"/>
      <c r="BC321" s="581"/>
      <c r="BD321" s="581"/>
      <c r="BE321" s="582"/>
      <c r="BF321" s="583"/>
      <c r="BG321" s="581"/>
      <c r="BH321" s="581"/>
      <c r="BI321" s="581"/>
      <c r="BJ321" s="581"/>
      <c r="BK321" s="581"/>
      <c r="BL321" s="582"/>
      <c r="BM321" s="583"/>
      <c r="BN321" s="581"/>
      <c r="BO321" s="581"/>
      <c r="BP321" s="581"/>
      <c r="BQ321" s="581"/>
      <c r="BR321" s="582"/>
      <c r="BS321" s="26"/>
      <c r="BT321" s="280"/>
      <c r="BU321" s="280"/>
      <c r="BV321" s="280"/>
      <c r="BW321" s="280"/>
      <c r="BX321" s="280"/>
      <c r="BY321" s="280"/>
      <c r="BZ321" s="280"/>
      <c r="CA321" s="280"/>
      <c r="CB321" s="280"/>
      <c r="CC321" s="280"/>
      <c r="CD321" s="280"/>
      <c r="CE321" s="280"/>
      <c r="CF321" s="280"/>
      <c r="CG321" s="280"/>
      <c r="CH321" s="280"/>
      <c r="CI321" s="280"/>
      <c r="CJ321" s="280"/>
      <c r="CK321" s="280"/>
      <c r="CL321" s="280"/>
      <c r="CM321" s="280"/>
      <c r="CN321" s="280"/>
      <c r="CO321" s="280"/>
    </row>
    <row r="322" spans="1:93" ht="15">
      <c r="A322" s="232"/>
      <c r="B322" s="103"/>
      <c r="C322" s="580"/>
      <c r="D322" s="581"/>
      <c r="E322" s="581"/>
      <c r="F322" s="581"/>
      <c r="G322" s="581"/>
      <c r="H322" s="581"/>
      <c r="I322" s="581"/>
      <c r="J322" s="581"/>
      <c r="K322" s="581"/>
      <c r="L322" s="581"/>
      <c r="M322" s="581"/>
      <c r="N322" s="581"/>
      <c r="O322" s="582"/>
      <c r="P322" s="583"/>
      <c r="Q322" s="581"/>
      <c r="R322" s="581"/>
      <c r="S322" s="581"/>
      <c r="T322" s="581"/>
      <c r="U322" s="582"/>
      <c r="V322" s="583"/>
      <c r="W322" s="581"/>
      <c r="X322" s="581"/>
      <c r="Y322" s="581"/>
      <c r="Z322" s="581"/>
      <c r="AA322" s="581"/>
      <c r="AB322" s="582"/>
      <c r="AC322" s="583"/>
      <c r="AD322" s="581"/>
      <c r="AE322" s="581"/>
      <c r="AF322" s="581"/>
      <c r="AG322" s="581"/>
      <c r="AH322" s="582"/>
      <c r="AI322" s="26"/>
      <c r="AJ322" s="280"/>
      <c r="AK322" s="232"/>
      <c r="AL322" s="103"/>
      <c r="AM322" s="580"/>
      <c r="AN322" s="581"/>
      <c r="AO322" s="581"/>
      <c r="AP322" s="581"/>
      <c r="AQ322" s="581"/>
      <c r="AR322" s="581"/>
      <c r="AS322" s="581"/>
      <c r="AT322" s="581"/>
      <c r="AU322" s="581"/>
      <c r="AV322" s="581"/>
      <c r="AW322" s="581"/>
      <c r="AX322" s="581"/>
      <c r="AY322" s="582"/>
      <c r="AZ322" s="583"/>
      <c r="BA322" s="581"/>
      <c r="BB322" s="581"/>
      <c r="BC322" s="581"/>
      <c r="BD322" s="581"/>
      <c r="BE322" s="582"/>
      <c r="BF322" s="583"/>
      <c r="BG322" s="581"/>
      <c r="BH322" s="581"/>
      <c r="BI322" s="581"/>
      <c r="BJ322" s="581"/>
      <c r="BK322" s="581"/>
      <c r="BL322" s="582"/>
      <c r="BM322" s="583"/>
      <c r="BN322" s="581"/>
      <c r="BO322" s="581"/>
      <c r="BP322" s="581"/>
      <c r="BQ322" s="581"/>
      <c r="BR322" s="582"/>
      <c r="BS322" s="26"/>
      <c r="BT322" s="280"/>
      <c r="BU322" s="280"/>
      <c r="BV322" s="280"/>
      <c r="BW322" s="280"/>
      <c r="BX322" s="280"/>
      <c r="BY322" s="280"/>
      <c r="BZ322" s="280"/>
      <c r="CA322" s="280"/>
      <c r="CB322" s="280"/>
      <c r="CC322" s="280"/>
      <c r="CD322" s="280"/>
      <c r="CE322" s="280"/>
      <c r="CF322" s="280"/>
      <c r="CG322" s="280"/>
      <c r="CH322" s="280"/>
      <c r="CI322" s="280"/>
      <c r="CJ322" s="280"/>
      <c r="CK322" s="280"/>
      <c r="CL322" s="280"/>
      <c r="CM322" s="280"/>
      <c r="CN322" s="280"/>
      <c r="CO322" s="280"/>
    </row>
    <row r="323" spans="1:93" ht="15">
      <c r="A323" s="232"/>
      <c r="B323" s="103"/>
      <c r="C323" s="580"/>
      <c r="D323" s="581"/>
      <c r="E323" s="581"/>
      <c r="F323" s="581"/>
      <c r="G323" s="581"/>
      <c r="H323" s="581"/>
      <c r="I323" s="581"/>
      <c r="J323" s="581"/>
      <c r="K323" s="581"/>
      <c r="L323" s="581"/>
      <c r="M323" s="581"/>
      <c r="N323" s="581"/>
      <c r="O323" s="582"/>
      <c r="P323" s="583"/>
      <c r="Q323" s="581"/>
      <c r="R323" s="581"/>
      <c r="S323" s="581"/>
      <c r="T323" s="581"/>
      <c r="U323" s="582"/>
      <c r="V323" s="583"/>
      <c r="W323" s="581"/>
      <c r="X323" s="581"/>
      <c r="Y323" s="581"/>
      <c r="Z323" s="581"/>
      <c r="AA323" s="581"/>
      <c r="AB323" s="582"/>
      <c r="AC323" s="583"/>
      <c r="AD323" s="581"/>
      <c r="AE323" s="581"/>
      <c r="AF323" s="581"/>
      <c r="AG323" s="581"/>
      <c r="AH323" s="582"/>
      <c r="AI323" s="26"/>
      <c r="AJ323" s="280"/>
      <c r="AK323" s="232"/>
      <c r="AL323" s="103"/>
      <c r="AM323" s="580"/>
      <c r="AN323" s="581"/>
      <c r="AO323" s="581"/>
      <c r="AP323" s="581"/>
      <c r="AQ323" s="581"/>
      <c r="AR323" s="581"/>
      <c r="AS323" s="581"/>
      <c r="AT323" s="581"/>
      <c r="AU323" s="581"/>
      <c r="AV323" s="581"/>
      <c r="AW323" s="581"/>
      <c r="AX323" s="581"/>
      <c r="AY323" s="582"/>
      <c r="AZ323" s="583"/>
      <c r="BA323" s="581"/>
      <c r="BB323" s="581"/>
      <c r="BC323" s="581"/>
      <c r="BD323" s="581"/>
      <c r="BE323" s="582"/>
      <c r="BF323" s="583"/>
      <c r="BG323" s="581"/>
      <c r="BH323" s="581"/>
      <c r="BI323" s="581"/>
      <c r="BJ323" s="581"/>
      <c r="BK323" s="581"/>
      <c r="BL323" s="582"/>
      <c r="BM323" s="583"/>
      <c r="BN323" s="581"/>
      <c r="BO323" s="581"/>
      <c r="BP323" s="581"/>
      <c r="BQ323" s="581"/>
      <c r="BR323" s="582"/>
      <c r="BS323" s="26"/>
      <c r="BT323" s="280"/>
      <c r="BU323" s="280"/>
      <c r="BV323" s="280"/>
      <c r="BW323" s="280"/>
      <c r="BX323" s="280"/>
      <c r="BY323" s="280"/>
      <c r="BZ323" s="280"/>
      <c r="CA323" s="280"/>
      <c r="CB323" s="280"/>
      <c r="CC323" s="280"/>
      <c r="CD323" s="280"/>
      <c r="CE323" s="280"/>
      <c r="CF323" s="280"/>
      <c r="CG323" s="280"/>
      <c r="CH323" s="280"/>
      <c r="CI323" s="280"/>
      <c r="CJ323" s="280"/>
      <c r="CK323" s="280"/>
      <c r="CL323" s="280"/>
      <c r="CM323" s="280"/>
      <c r="CN323" s="280"/>
      <c r="CO323" s="280"/>
    </row>
    <row r="324" spans="1:93" ht="15">
      <c r="A324" s="232"/>
      <c r="B324" s="103"/>
      <c r="C324" s="580"/>
      <c r="D324" s="581"/>
      <c r="E324" s="581"/>
      <c r="F324" s="581"/>
      <c r="G324" s="581"/>
      <c r="H324" s="581"/>
      <c r="I324" s="581"/>
      <c r="J324" s="581"/>
      <c r="K324" s="581"/>
      <c r="L324" s="581"/>
      <c r="M324" s="581"/>
      <c r="N324" s="581"/>
      <c r="O324" s="582"/>
      <c r="P324" s="583"/>
      <c r="Q324" s="581"/>
      <c r="R324" s="581"/>
      <c r="S324" s="581"/>
      <c r="T324" s="581"/>
      <c r="U324" s="582"/>
      <c r="V324" s="583"/>
      <c r="W324" s="581"/>
      <c r="X324" s="581"/>
      <c r="Y324" s="581"/>
      <c r="Z324" s="581"/>
      <c r="AA324" s="581"/>
      <c r="AB324" s="582"/>
      <c r="AC324" s="583"/>
      <c r="AD324" s="581"/>
      <c r="AE324" s="581"/>
      <c r="AF324" s="581"/>
      <c r="AG324" s="581"/>
      <c r="AH324" s="582"/>
      <c r="AI324" s="26"/>
      <c r="AJ324" s="280"/>
      <c r="AK324" s="232"/>
      <c r="AL324" s="103"/>
      <c r="AM324" s="580"/>
      <c r="AN324" s="581"/>
      <c r="AO324" s="581"/>
      <c r="AP324" s="581"/>
      <c r="AQ324" s="581"/>
      <c r="AR324" s="581"/>
      <c r="AS324" s="581"/>
      <c r="AT324" s="581"/>
      <c r="AU324" s="581"/>
      <c r="AV324" s="581"/>
      <c r="AW324" s="581"/>
      <c r="AX324" s="581"/>
      <c r="AY324" s="582"/>
      <c r="AZ324" s="583"/>
      <c r="BA324" s="581"/>
      <c r="BB324" s="581"/>
      <c r="BC324" s="581"/>
      <c r="BD324" s="581"/>
      <c r="BE324" s="582"/>
      <c r="BF324" s="583"/>
      <c r="BG324" s="581"/>
      <c r="BH324" s="581"/>
      <c r="BI324" s="581"/>
      <c r="BJ324" s="581"/>
      <c r="BK324" s="581"/>
      <c r="BL324" s="582"/>
      <c r="BM324" s="583"/>
      <c r="BN324" s="581"/>
      <c r="BO324" s="581"/>
      <c r="BP324" s="581"/>
      <c r="BQ324" s="581"/>
      <c r="BR324" s="582"/>
      <c r="BS324" s="26"/>
      <c r="BT324" s="280"/>
      <c r="BU324" s="280"/>
      <c r="BV324" s="280"/>
      <c r="BW324" s="280"/>
      <c r="BX324" s="280"/>
      <c r="BY324" s="280"/>
      <c r="BZ324" s="280"/>
      <c r="CA324" s="280"/>
      <c r="CB324" s="280"/>
      <c r="CC324" s="280"/>
      <c r="CD324" s="280"/>
      <c r="CE324" s="280"/>
      <c r="CF324" s="280"/>
      <c r="CG324" s="280"/>
      <c r="CH324" s="280"/>
      <c r="CI324" s="280"/>
      <c r="CJ324" s="280"/>
      <c r="CK324" s="280"/>
      <c r="CL324" s="280"/>
      <c r="CM324" s="280"/>
      <c r="CN324" s="280"/>
      <c r="CO324" s="280"/>
    </row>
    <row r="325" spans="1:93" ht="15">
      <c r="A325" s="232"/>
      <c r="B325" s="103"/>
      <c r="C325" s="580"/>
      <c r="D325" s="581"/>
      <c r="E325" s="581"/>
      <c r="F325" s="581"/>
      <c r="G325" s="581"/>
      <c r="H325" s="581"/>
      <c r="I325" s="581"/>
      <c r="J325" s="581"/>
      <c r="K325" s="581"/>
      <c r="L325" s="581"/>
      <c r="M325" s="581"/>
      <c r="N325" s="581"/>
      <c r="O325" s="582"/>
      <c r="P325" s="583"/>
      <c r="Q325" s="581"/>
      <c r="R325" s="581"/>
      <c r="S325" s="581"/>
      <c r="T325" s="581"/>
      <c r="U325" s="582"/>
      <c r="V325" s="583"/>
      <c r="W325" s="581"/>
      <c r="X325" s="581"/>
      <c r="Y325" s="581"/>
      <c r="Z325" s="581"/>
      <c r="AA325" s="581"/>
      <c r="AB325" s="582"/>
      <c r="AC325" s="583"/>
      <c r="AD325" s="581"/>
      <c r="AE325" s="581"/>
      <c r="AF325" s="581"/>
      <c r="AG325" s="581"/>
      <c r="AH325" s="582"/>
      <c r="AI325" s="26"/>
      <c r="AJ325" s="280"/>
      <c r="AK325" s="232"/>
      <c r="AL325" s="103"/>
      <c r="AM325" s="580"/>
      <c r="AN325" s="581"/>
      <c r="AO325" s="581"/>
      <c r="AP325" s="581"/>
      <c r="AQ325" s="581"/>
      <c r="AR325" s="581"/>
      <c r="AS325" s="581"/>
      <c r="AT325" s="581"/>
      <c r="AU325" s="581"/>
      <c r="AV325" s="581"/>
      <c r="AW325" s="581"/>
      <c r="AX325" s="581"/>
      <c r="AY325" s="582"/>
      <c r="AZ325" s="583"/>
      <c r="BA325" s="581"/>
      <c r="BB325" s="581"/>
      <c r="BC325" s="581"/>
      <c r="BD325" s="581"/>
      <c r="BE325" s="582"/>
      <c r="BF325" s="583"/>
      <c r="BG325" s="581"/>
      <c r="BH325" s="581"/>
      <c r="BI325" s="581"/>
      <c r="BJ325" s="581"/>
      <c r="BK325" s="581"/>
      <c r="BL325" s="582"/>
      <c r="BM325" s="583"/>
      <c r="BN325" s="581"/>
      <c r="BO325" s="581"/>
      <c r="BP325" s="581"/>
      <c r="BQ325" s="581"/>
      <c r="BR325" s="582"/>
      <c r="BS325" s="26"/>
      <c r="BT325" s="280"/>
      <c r="BU325" s="280"/>
      <c r="BV325" s="280"/>
      <c r="BW325" s="280"/>
      <c r="BX325" s="280"/>
      <c r="BY325" s="280"/>
      <c r="BZ325" s="280"/>
      <c r="CA325" s="280"/>
      <c r="CB325" s="280"/>
      <c r="CC325" s="280"/>
      <c r="CD325" s="280"/>
      <c r="CE325" s="280"/>
      <c r="CF325" s="280"/>
      <c r="CG325" s="280"/>
      <c r="CH325" s="280"/>
      <c r="CI325" s="280"/>
      <c r="CJ325" s="280"/>
      <c r="CK325" s="280"/>
      <c r="CL325" s="280"/>
      <c r="CM325" s="280"/>
      <c r="CN325" s="280"/>
      <c r="CO325" s="280"/>
    </row>
    <row r="326" spans="1:93" ht="15">
      <c r="A326" s="232"/>
      <c r="B326" s="103"/>
      <c r="C326" s="580"/>
      <c r="D326" s="581"/>
      <c r="E326" s="581"/>
      <c r="F326" s="581"/>
      <c r="G326" s="581"/>
      <c r="H326" s="581"/>
      <c r="I326" s="581"/>
      <c r="J326" s="581"/>
      <c r="K326" s="581"/>
      <c r="L326" s="581"/>
      <c r="M326" s="581"/>
      <c r="N326" s="581"/>
      <c r="O326" s="582"/>
      <c r="P326" s="583"/>
      <c r="Q326" s="581"/>
      <c r="R326" s="581"/>
      <c r="S326" s="581"/>
      <c r="T326" s="581"/>
      <c r="U326" s="582"/>
      <c r="V326" s="583"/>
      <c r="W326" s="581"/>
      <c r="X326" s="581"/>
      <c r="Y326" s="581"/>
      <c r="Z326" s="581"/>
      <c r="AA326" s="581"/>
      <c r="AB326" s="582"/>
      <c r="AC326" s="583"/>
      <c r="AD326" s="581"/>
      <c r="AE326" s="581"/>
      <c r="AF326" s="581"/>
      <c r="AG326" s="581"/>
      <c r="AH326" s="582"/>
      <c r="AI326" s="26"/>
      <c r="AJ326" s="280"/>
      <c r="AK326" s="232"/>
      <c r="AL326" s="103"/>
      <c r="AM326" s="580"/>
      <c r="AN326" s="581"/>
      <c r="AO326" s="581"/>
      <c r="AP326" s="581"/>
      <c r="AQ326" s="581"/>
      <c r="AR326" s="581"/>
      <c r="AS326" s="581"/>
      <c r="AT326" s="581"/>
      <c r="AU326" s="581"/>
      <c r="AV326" s="581"/>
      <c r="AW326" s="581"/>
      <c r="AX326" s="581"/>
      <c r="AY326" s="582"/>
      <c r="AZ326" s="583"/>
      <c r="BA326" s="581"/>
      <c r="BB326" s="581"/>
      <c r="BC326" s="581"/>
      <c r="BD326" s="581"/>
      <c r="BE326" s="582"/>
      <c r="BF326" s="583"/>
      <c r="BG326" s="581"/>
      <c r="BH326" s="581"/>
      <c r="BI326" s="581"/>
      <c r="BJ326" s="581"/>
      <c r="BK326" s="581"/>
      <c r="BL326" s="582"/>
      <c r="BM326" s="583"/>
      <c r="BN326" s="581"/>
      <c r="BO326" s="581"/>
      <c r="BP326" s="581"/>
      <c r="BQ326" s="581"/>
      <c r="BR326" s="582"/>
      <c r="BS326" s="26"/>
      <c r="BT326" s="280"/>
      <c r="BU326" s="280"/>
      <c r="BV326" s="280"/>
      <c r="BW326" s="280"/>
      <c r="BX326" s="280"/>
      <c r="BY326" s="280"/>
      <c r="BZ326" s="280"/>
      <c r="CA326" s="280"/>
      <c r="CB326" s="280"/>
      <c r="CC326" s="280"/>
      <c r="CD326" s="280"/>
      <c r="CE326" s="280"/>
      <c r="CF326" s="280"/>
      <c r="CG326" s="280"/>
      <c r="CH326" s="280"/>
      <c r="CI326" s="280"/>
      <c r="CJ326" s="280"/>
      <c r="CK326" s="280"/>
      <c r="CL326" s="280"/>
      <c r="CM326" s="280"/>
      <c r="CN326" s="280"/>
      <c r="CO326" s="280"/>
    </row>
    <row r="327" spans="1:93" ht="15">
      <c r="A327" s="232"/>
      <c r="B327" s="103"/>
      <c r="C327" s="580"/>
      <c r="D327" s="581"/>
      <c r="E327" s="581"/>
      <c r="F327" s="581"/>
      <c r="G327" s="581"/>
      <c r="H327" s="581"/>
      <c r="I327" s="581"/>
      <c r="J327" s="581"/>
      <c r="K327" s="581"/>
      <c r="L327" s="581"/>
      <c r="M327" s="581"/>
      <c r="N327" s="581"/>
      <c r="O327" s="582"/>
      <c r="P327" s="583"/>
      <c r="Q327" s="581"/>
      <c r="R327" s="581"/>
      <c r="S327" s="581"/>
      <c r="T327" s="581"/>
      <c r="U327" s="582"/>
      <c r="V327" s="583"/>
      <c r="W327" s="581"/>
      <c r="X327" s="581"/>
      <c r="Y327" s="581"/>
      <c r="Z327" s="581"/>
      <c r="AA327" s="581"/>
      <c r="AB327" s="582"/>
      <c r="AC327" s="583"/>
      <c r="AD327" s="581"/>
      <c r="AE327" s="581"/>
      <c r="AF327" s="581"/>
      <c r="AG327" s="581"/>
      <c r="AH327" s="582"/>
      <c r="AI327" s="26"/>
      <c r="AJ327" s="280"/>
      <c r="AK327" s="232"/>
      <c r="AL327" s="103"/>
      <c r="AM327" s="580"/>
      <c r="AN327" s="581"/>
      <c r="AO327" s="581"/>
      <c r="AP327" s="581"/>
      <c r="AQ327" s="581"/>
      <c r="AR327" s="581"/>
      <c r="AS327" s="581"/>
      <c r="AT327" s="581"/>
      <c r="AU327" s="581"/>
      <c r="AV327" s="581"/>
      <c r="AW327" s="581"/>
      <c r="AX327" s="581"/>
      <c r="AY327" s="582"/>
      <c r="AZ327" s="583"/>
      <c r="BA327" s="581"/>
      <c r="BB327" s="581"/>
      <c r="BC327" s="581"/>
      <c r="BD327" s="581"/>
      <c r="BE327" s="582"/>
      <c r="BF327" s="583"/>
      <c r="BG327" s="581"/>
      <c r="BH327" s="581"/>
      <c r="BI327" s="581"/>
      <c r="BJ327" s="581"/>
      <c r="BK327" s="581"/>
      <c r="BL327" s="582"/>
      <c r="BM327" s="583"/>
      <c r="BN327" s="581"/>
      <c r="BO327" s="581"/>
      <c r="BP327" s="581"/>
      <c r="BQ327" s="581"/>
      <c r="BR327" s="582"/>
      <c r="BS327" s="26"/>
      <c r="BT327" s="280"/>
      <c r="BU327" s="280"/>
      <c r="BV327" s="280"/>
      <c r="BW327" s="280"/>
      <c r="BX327" s="280"/>
      <c r="BY327" s="280"/>
      <c r="BZ327" s="280"/>
      <c r="CA327" s="280"/>
      <c r="CB327" s="280"/>
      <c r="CC327" s="280"/>
      <c r="CD327" s="280"/>
      <c r="CE327" s="280"/>
      <c r="CF327" s="280"/>
      <c r="CG327" s="280"/>
      <c r="CH327" s="280"/>
      <c r="CI327" s="280"/>
      <c r="CJ327" s="280"/>
      <c r="CK327" s="280"/>
      <c r="CL327" s="280"/>
      <c r="CM327" s="280"/>
      <c r="CN327" s="280"/>
      <c r="CO327" s="280"/>
    </row>
    <row r="328" spans="1:93" ht="15">
      <c r="A328" s="232"/>
      <c r="B328" s="103"/>
      <c r="C328" s="580"/>
      <c r="D328" s="581"/>
      <c r="E328" s="581"/>
      <c r="F328" s="581"/>
      <c r="G328" s="581"/>
      <c r="H328" s="581"/>
      <c r="I328" s="581"/>
      <c r="J328" s="581"/>
      <c r="K328" s="581"/>
      <c r="L328" s="581"/>
      <c r="M328" s="581"/>
      <c r="N328" s="581"/>
      <c r="O328" s="582"/>
      <c r="P328" s="583"/>
      <c r="Q328" s="581"/>
      <c r="R328" s="581"/>
      <c r="S328" s="581"/>
      <c r="T328" s="581"/>
      <c r="U328" s="582"/>
      <c r="V328" s="583"/>
      <c r="W328" s="581"/>
      <c r="X328" s="581"/>
      <c r="Y328" s="581"/>
      <c r="Z328" s="581"/>
      <c r="AA328" s="581"/>
      <c r="AB328" s="582"/>
      <c r="AC328" s="583"/>
      <c r="AD328" s="581"/>
      <c r="AE328" s="581"/>
      <c r="AF328" s="581"/>
      <c r="AG328" s="581"/>
      <c r="AH328" s="582"/>
      <c r="AI328" s="26"/>
      <c r="AJ328" s="280"/>
      <c r="AK328" s="232"/>
      <c r="AL328" s="103"/>
      <c r="AM328" s="580"/>
      <c r="AN328" s="581"/>
      <c r="AO328" s="581"/>
      <c r="AP328" s="581"/>
      <c r="AQ328" s="581"/>
      <c r="AR328" s="581"/>
      <c r="AS328" s="581"/>
      <c r="AT328" s="581"/>
      <c r="AU328" s="581"/>
      <c r="AV328" s="581"/>
      <c r="AW328" s="581"/>
      <c r="AX328" s="581"/>
      <c r="AY328" s="582"/>
      <c r="AZ328" s="583"/>
      <c r="BA328" s="581"/>
      <c r="BB328" s="581"/>
      <c r="BC328" s="581"/>
      <c r="BD328" s="581"/>
      <c r="BE328" s="582"/>
      <c r="BF328" s="583"/>
      <c r="BG328" s="581"/>
      <c r="BH328" s="581"/>
      <c r="BI328" s="581"/>
      <c r="BJ328" s="581"/>
      <c r="BK328" s="581"/>
      <c r="BL328" s="582"/>
      <c r="BM328" s="583"/>
      <c r="BN328" s="581"/>
      <c r="BO328" s="581"/>
      <c r="BP328" s="581"/>
      <c r="BQ328" s="581"/>
      <c r="BR328" s="582"/>
      <c r="BS328" s="26"/>
      <c r="BT328" s="280"/>
      <c r="BU328" s="280"/>
      <c r="BV328" s="280"/>
      <c r="BW328" s="280"/>
      <c r="BX328" s="280"/>
      <c r="BY328" s="280"/>
      <c r="BZ328" s="280"/>
      <c r="CA328" s="280"/>
      <c r="CB328" s="280"/>
      <c r="CC328" s="280"/>
      <c r="CD328" s="280"/>
      <c r="CE328" s="280"/>
      <c r="CF328" s="280"/>
      <c r="CG328" s="280"/>
      <c r="CH328" s="280"/>
      <c r="CI328" s="280"/>
      <c r="CJ328" s="280"/>
      <c r="CK328" s="280"/>
      <c r="CL328" s="280"/>
      <c r="CM328" s="280"/>
      <c r="CN328" s="280"/>
      <c r="CO328" s="280"/>
    </row>
    <row r="329" spans="1:93" ht="15">
      <c r="A329" s="232"/>
      <c r="B329" s="103"/>
      <c r="C329" s="580"/>
      <c r="D329" s="581"/>
      <c r="E329" s="581"/>
      <c r="F329" s="581"/>
      <c r="G329" s="581"/>
      <c r="H329" s="581"/>
      <c r="I329" s="581"/>
      <c r="J329" s="581"/>
      <c r="K329" s="581"/>
      <c r="L329" s="581"/>
      <c r="M329" s="581"/>
      <c r="N329" s="581"/>
      <c r="O329" s="582"/>
      <c r="P329" s="583"/>
      <c r="Q329" s="581"/>
      <c r="R329" s="581"/>
      <c r="S329" s="581"/>
      <c r="T329" s="581"/>
      <c r="U329" s="582"/>
      <c r="V329" s="583"/>
      <c r="W329" s="581"/>
      <c r="X329" s="581"/>
      <c r="Y329" s="581"/>
      <c r="Z329" s="581"/>
      <c r="AA329" s="581"/>
      <c r="AB329" s="582"/>
      <c r="AC329" s="583"/>
      <c r="AD329" s="581"/>
      <c r="AE329" s="581"/>
      <c r="AF329" s="581"/>
      <c r="AG329" s="581"/>
      <c r="AH329" s="582"/>
      <c r="AI329" s="26"/>
      <c r="AJ329" s="280"/>
      <c r="AK329" s="232"/>
      <c r="AL329" s="103"/>
      <c r="AM329" s="580"/>
      <c r="AN329" s="581"/>
      <c r="AO329" s="581"/>
      <c r="AP329" s="581"/>
      <c r="AQ329" s="581"/>
      <c r="AR329" s="581"/>
      <c r="AS329" s="581"/>
      <c r="AT329" s="581"/>
      <c r="AU329" s="581"/>
      <c r="AV329" s="581"/>
      <c r="AW329" s="581"/>
      <c r="AX329" s="581"/>
      <c r="AY329" s="582"/>
      <c r="AZ329" s="583"/>
      <c r="BA329" s="581"/>
      <c r="BB329" s="581"/>
      <c r="BC329" s="581"/>
      <c r="BD329" s="581"/>
      <c r="BE329" s="582"/>
      <c r="BF329" s="583"/>
      <c r="BG329" s="581"/>
      <c r="BH329" s="581"/>
      <c r="BI329" s="581"/>
      <c r="BJ329" s="581"/>
      <c r="BK329" s="581"/>
      <c r="BL329" s="582"/>
      <c r="BM329" s="583"/>
      <c r="BN329" s="581"/>
      <c r="BO329" s="581"/>
      <c r="BP329" s="581"/>
      <c r="BQ329" s="581"/>
      <c r="BR329" s="582"/>
      <c r="BS329" s="26"/>
      <c r="BT329" s="280"/>
      <c r="BU329" s="280"/>
      <c r="BV329" s="280"/>
      <c r="BW329" s="280"/>
      <c r="BX329" s="280"/>
      <c r="BY329" s="280"/>
      <c r="BZ329" s="280"/>
      <c r="CA329" s="280"/>
      <c r="CB329" s="280"/>
      <c r="CC329" s="280"/>
      <c r="CD329" s="280"/>
      <c r="CE329" s="280"/>
      <c r="CF329" s="280"/>
      <c r="CG329" s="280"/>
      <c r="CH329" s="280"/>
      <c r="CI329" s="280"/>
      <c r="CJ329" s="280"/>
      <c r="CK329" s="280"/>
      <c r="CL329" s="280"/>
      <c r="CM329" s="280"/>
      <c r="CN329" s="280"/>
      <c r="CO329" s="280"/>
    </row>
    <row r="330" spans="1:93" ht="15">
      <c r="A330" s="232"/>
      <c r="B330" s="103"/>
      <c r="C330" s="580"/>
      <c r="D330" s="581"/>
      <c r="E330" s="581"/>
      <c r="F330" s="581"/>
      <c r="G330" s="581"/>
      <c r="H330" s="581"/>
      <c r="I330" s="581"/>
      <c r="J330" s="581"/>
      <c r="K330" s="581"/>
      <c r="L330" s="581"/>
      <c r="M330" s="581"/>
      <c r="N330" s="581"/>
      <c r="O330" s="582"/>
      <c r="P330" s="583"/>
      <c r="Q330" s="581"/>
      <c r="R330" s="581"/>
      <c r="S330" s="581"/>
      <c r="T330" s="581"/>
      <c r="U330" s="582"/>
      <c r="V330" s="583"/>
      <c r="W330" s="581"/>
      <c r="X330" s="581"/>
      <c r="Y330" s="581"/>
      <c r="Z330" s="581"/>
      <c r="AA330" s="581"/>
      <c r="AB330" s="582"/>
      <c r="AC330" s="583"/>
      <c r="AD330" s="581"/>
      <c r="AE330" s="581"/>
      <c r="AF330" s="581"/>
      <c r="AG330" s="581"/>
      <c r="AH330" s="582"/>
      <c r="AI330" s="26"/>
      <c r="AJ330" s="280"/>
      <c r="AK330" s="232"/>
      <c r="AL330" s="103"/>
      <c r="AM330" s="580"/>
      <c r="AN330" s="581"/>
      <c r="AO330" s="581"/>
      <c r="AP330" s="581"/>
      <c r="AQ330" s="581"/>
      <c r="AR330" s="581"/>
      <c r="AS330" s="581"/>
      <c r="AT330" s="581"/>
      <c r="AU330" s="581"/>
      <c r="AV330" s="581"/>
      <c r="AW330" s="581"/>
      <c r="AX330" s="581"/>
      <c r="AY330" s="582"/>
      <c r="AZ330" s="583"/>
      <c r="BA330" s="581"/>
      <c r="BB330" s="581"/>
      <c r="BC330" s="581"/>
      <c r="BD330" s="581"/>
      <c r="BE330" s="582"/>
      <c r="BF330" s="583"/>
      <c r="BG330" s="581"/>
      <c r="BH330" s="581"/>
      <c r="BI330" s="581"/>
      <c r="BJ330" s="581"/>
      <c r="BK330" s="581"/>
      <c r="BL330" s="582"/>
      <c r="BM330" s="583"/>
      <c r="BN330" s="581"/>
      <c r="BO330" s="581"/>
      <c r="BP330" s="581"/>
      <c r="BQ330" s="581"/>
      <c r="BR330" s="582"/>
      <c r="BS330" s="26"/>
      <c r="BT330" s="280"/>
      <c r="BU330" s="280"/>
      <c r="BV330" s="280"/>
      <c r="BW330" s="280"/>
      <c r="BX330" s="280"/>
      <c r="BY330" s="280"/>
      <c r="BZ330" s="280"/>
      <c r="CA330" s="280"/>
      <c r="CB330" s="280"/>
      <c r="CC330" s="280"/>
      <c r="CD330" s="280"/>
      <c r="CE330" s="280"/>
      <c r="CF330" s="280"/>
      <c r="CG330" s="280"/>
      <c r="CH330" s="280"/>
      <c r="CI330" s="280"/>
      <c r="CJ330" s="280"/>
      <c r="CK330" s="280"/>
      <c r="CL330" s="280"/>
      <c r="CM330" s="280"/>
      <c r="CN330" s="280"/>
      <c r="CO330" s="280"/>
    </row>
    <row r="331" spans="1:93" ht="15">
      <c r="A331" s="232"/>
      <c r="B331" s="103"/>
      <c r="C331" s="580"/>
      <c r="D331" s="581"/>
      <c r="E331" s="581"/>
      <c r="F331" s="581"/>
      <c r="G331" s="581"/>
      <c r="H331" s="581"/>
      <c r="I331" s="581"/>
      <c r="J331" s="581"/>
      <c r="K331" s="581"/>
      <c r="L331" s="581"/>
      <c r="M331" s="581"/>
      <c r="N331" s="581"/>
      <c r="O331" s="582"/>
      <c r="P331" s="583"/>
      <c r="Q331" s="581"/>
      <c r="R331" s="581"/>
      <c r="S331" s="581"/>
      <c r="T331" s="581"/>
      <c r="U331" s="582"/>
      <c r="V331" s="583"/>
      <c r="W331" s="581"/>
      <c r="X331" s="581"/>
      <c r="Y331" s="581"/>
      <c r="Z331" s="581"/>
      <c r="AA331" s="581"/>
      <c r="AB331" s="582"/>
      <c r="AC331" s="583"/>
      <c r="AD331" s="581"/>
      <c r="AE331" s="581"/>
      <c r="AF331" s="581"/>
      <c r="AG331" s="581"/>
      <c r="AH331" s="582"/>
      <c r="AI331" s="26"/>
      <c r="AJ331" s="280"/>
      <c r="AK331" s="232"/>
      <c r="AL331" s="103"/>
      <c r="AM331" s="580"/>
      <c r="AN331" s="581"/>
      <c r="AO331" s="581"/>
      <c r="AP331" s="581"/>
      <c r="AQ331" s="581"/>
      <c r="AR331" s="581"/>
      <c r="AS331" s="581"/>
      <c r="AT331" s="581"/>
      <c r="AU331" s="581"/>
      <c r="AV331" s="581"/>
      <c r="AW331" s="581"/>
      <c r="AX331" s="581"/>
      <c r="AY331" s="582"/>
      <c r="AZ331" s="583"/>
      <c r="BA331" s="581"/>
      <c r="BB331" s="581"/>
      <c r="BC331" s="581"/>
      <c r="BD331" s="581"/>
      <c r="BE331" s="582"/>
      <c r="BF331" s="583"/>
      <c r="BG331" s="581"/>
      <c r="BH331" s="581"/>
      <c r="BI331" s="581"/>
      <c r="BJ331" s="581"/>
      <c r="BK331" s="581"/>
      <c r="BL331" s="582"/>
      <c r="BM331" s="583"/>
      <c r="BN331" s="581"/>
      <c r="BO331" s="581"/>
      <c r="BP331" s="581"/>
      <c r="BQ331" s="581"/>
      <c r="BR331" s="582"/>
      <c r="BS331" s="26"/>
      <c r="BT331" s="280"/>
      <c r="BU331" s="280"/>
      <c r="BV331" s="280"/>
      <c r="BW331" s="280"/>
      <c r="BX331" s="280"/>
      <c r="BY331" s="280"/>
      <c r="BZ331" s="280"/>
      <c r="CA331" s="280"/>
      <c r="CB331" s="280"/>
      <c r="CC331" s="280"/>
      <c r="CD331" s="280"/>
      <c r="CE331" s="280"/>
      <c r="CF331" s="280"/>
      <c r="CG331" s="280"/>
      <c r="CH331" s="280"/>
      <c r="CI331" s="280"/>
      <c r="CJ331" s="280"/>
      <c r="CK331" s="280"/>
      <c r="CL331" s="280"/>
      <c r="CM331" s="280"/>
      <c r="CN331" s="280"/>
      <c r="CO331" s="280"/>
    </row>
    <row r="332" spans="1:93" ht="15">
      <c r="A332" s="232"/>
      <c r="B332" s="103"/>
      <c r="C332" s="580"/>
      <c r="D332" s="581"/>
      <c r="E332" s="581"/>
      <c r="F332" s="581"/>
      <c r="G332" s="581"/>
      <c r="H332" s="581"/>
      <c r="I332" s="581"/>
      <c r="J332" s="581"/>
      <c r="K332" s="581"/>
      <c r="L332" s="581"/>
      <c r="M332" s="581"/>
      <c r="N332" s="581"/>
      <c r="O332" s="582"/>
      <c r="P332" s="583"/>
      <c r="Q332" s="581"/>
      <c r="R332" s="581"/>
      <c r="S332" s="581"/>
      <c r="T332" s="581"/>
      <c r="U332" s="582"/>
      <c r="V332" s="583"/>
      <c r="W332" s="581"/>
      <c r="X332" s="581"/>
      <c r="Y332" s="581"/>
      <c r="Z332" s="581"/>
      <c r="AA332" s="581"/>
      <c r="AB332" s="582"/>
      <c r="AC332" s="583"/>
      <c r="AD332" s="581"/>
      <c r="AE332" s="581"/>
      <c r="AF332" s="581"/>
      <c r="AG332" s="581"/>
      <c r="AH332" s="582"/>
      <c r="AI332" s="26"/>
      <c r="AJ332" s="280"/>
      <c r="AK332" s="232"/>
      <c r="AL332" s="103"/>
      <c r="AM332" s="580"/>
      <c r="AN332" s="581"/>
      <c r="AO332" s="581"/>
      <c r="AP332" s="581"/>
      <c r="AQ332" s="581"/>
      <c r="AR332" s="581"/>
      <c r="AS332" s="581"/>
      <c r="AT332" s="581"/>
      <c r="AU332" s="581"/>
      <c r="AV332" s="581"/>
      <c r="AW332" s="581"/>
      <c r="AX332" s="581"/>
      <c r="AY332" s="582"/>
      <c r="AZ332" s="583"/>
      <c r="BA332" s="581"/>
      <c r="BB332" s="581"/>
      <c r="BC332" s="581"/>
      <c r="BD332" s="581"/>
      <c r="BE332" s="582"/>
      <c r="BF332" s="583"/>
      <c r="BG332" s="581"/>
      <c r="BH332" s="581"/>
      <c r="BI332" s="581"/>
      <c r="BJ332" s="581"/>
      <c r="BK332" s="581"/>
      <c r="BL332" s="582"/>
      <c r="BM332" s="583"/>
      <c r="BN332" s="581"/>
      <c r="BO332" s="581"/>
      <c r="BP332" s="581"/>
      <c r="BQ332" s="581"/>
      <c r="BR332" s="582"/>
      <c r="BS332" s="26"/>
      <c r="BT332" s="280"/>
      <c r="BU332" s="280"/>
      <c r="BV332" s="280"/>
      <c r="BW332" s="280"/>
      <c r="BX332" s="280"/>
      <c r="BY332" s="280"/>
      <c r="BZ332" s="280"/>
      <c r="CA332" s="280"/>
      <c r="CB332" s="280"/>
      <c r="CC332" s="280"/>
      <c r="CD332" s="280"/>
      <c r="CE332" s="280"/>
      <c r="CF332" s="280"/>
      <c r="CG332" s="280"/>
      <c r="CH332" s="280"/>
      <c r="CI332" s="280"/>
      <c r="CJ332" s="280"/>
      <c r="CK332" s="280"/>
      <c r="CL332" s="280"/>
      <c r="CM332" s="280"/>
      <c r="CN332" s="280"/>
      <c r="CO332" s="280"/>
    </row>
    <row r="333" spans="1:93" ht="15">
      <c r="A333" s="232"/>
      <c r="B333" s="103"/>
      <c r="C333" s="580"/>
      <c r="D333" s="581"/>
      <c r="E333" s="581"/>
      <c r="F333" s="581"/>
      <c r="G333" s="581"/>
      <c r="H333" s="581"/>
      <c r="I333" s="581"/>
      <c r="J333" s="581"/>
      <c r="K333" s="581"/>
      <c r="L333" s="581"/>
      <c r="M333" s="581"/>
      <c r="N333" s="581"/>
      <c r="O333" s="582"/>
      <c r="P333" s="583"/>
      <c r="Q333" s="581"/>
      <c r="R333" s="581"/>
      <c r="S333" s="581"/>
      <c r="T333" s="581"/>
      <c r="U333" s="582"/>
      <c r="V333" s="583"/>
      <c r="W333" s="581"/>
      <c r="X333" s="581"/>
      <c r="Y333" s="581"/>
      <c r="Z333" s="581"/>
      <c r="AA333" s="581"/>
      <c r="AB333" s="582"/>
      <c r="AC333" s="583"/>
      <c r="AD333" s="581"/>
      <c r="AE333" s="581"/>
      <c r="AF333" s="581"/>
      <c r="AG333" s="581"/>
      <c r="AH333" s="582"/>
      <c r="AI333" s="26"/>
      <c r="AJ333" s="280"/>
      <c r="AK333" s="232"/>
      <c r="AL333" s="103"/>
      <c r="AM333" s="580"/>
      <c r="AN333" s="581"/>
      <c r="AO333" s="581"/>
      <c r="AP333" s="581"/>
      <c r="AQ333" s="581"/>
      <c r="AR333" s="581"/>
      <c r="AS333" s="581"/>
      <c r="AT333" s="581"/>
      <c r="AU333" s="581"/>
      <c r="AV333" s="581"/>
      <c r="AW333" s="581"/>
      <c r="AX333" s="581"/>
      <c r="AY333" s="582"/>
      <c r="AZ333" s="583"/>
      <c r="BA333" s="581"/>
      <c r="BB333" s="581"/>
      <c r="BC333" s="581"/>
      <c r="BD333" s="581"/>
      <c r="BE333" s="582"/>
      <c r="BF333" s="583"/>
      <c r="BG333" s="581"/>
      <c r="BH333" s="581"/>
      <c r="BI333" s="581"/>
      <c r="BJ333" s="581"/>
      <c r="BK333" s="581"/>
      <c r="BL333" s="582"/>
      <c r="BM333" s="583"/>
      <c r="BN333" s="581"/>
      <c r="BO333" s="581"/>
      <c r="BP333" s="581"/>
      <c r="BQ333" s="581"/>
      <c r="BR333" s="582"/>
      <c r="BS333" s="26"/>
      <c r="BT333" s="280"/>
      <c r="BU333" s="280"/>
      <c r="BV333" s="280"/>
      <c r="BW333" s="280"/>
      <c r="BX333" s="280"/>
      <c r="BY333" s="280"/>
      <c r="BZ333" s="280"/>
      <c r="CA333" s="280"/>
      <c r="CB333" s="280"/>
      <c r="CC333" s="280"/>
      <c r="CD333" s="280"/>
      <c r="CE333" s="280"/>
      <c r="CF333" s="280"/>
      <c r="CG333" s="280"/>
      <c r="CH333" s="280"/>
      <c r="CI333" s="280"/>
      <c r="CJ333" s="280"/>
      <c r="CK333" s="280"/>
      <c r="CL333" s="280"/>
      <c r="CM333" s="280"/>
      <c r="CN333" s="280"/>
      <c r="CO333" s="280"/>
    </row>
    <row r="334" spans="1:93" ht="15">
      <c r="A334" s="232"/>
      <c r="B334" s="103"/>
      <c r="C334" s="580"/>
      <c r="D334" s="581"/>
      <c r="E334" s="581"/>
      <c r="F334" s="581"/>
      <c r="G334" s="581"/>
      <c r="H334" s="581"/>
      <c r="I334" s="581"/>
      <c r="J334" s="581"/>
      <c r="K334" s="581"/>
      <c r="L334" s="581"/>
      <c r="M334" s="581"/>
      <c r="N334" s="581"/>
      <c r="O334" s="582"/>
      <c r="P334" s="583"/>
      <c r="Q334" s="581"/>
      <c r="R334" s="581"/>
      <c r="S334" s="581"/>
      <c r="T334" s="581"/>
      <c r="U334" s="582"/>
      <c r="V334" s="583"/>
      <c r="W334" s="581"/>
      <c r="X334" s="581"/>
      <c r="Y334" s="581"/>
      <c r="Z334" s="581"/>
      <c r="AA334" s="581"/>
      <c r="AB334" s="582"/>
      <c r="AC334" s="583"/>
      <c r="AD334" s="581"/>
      <c r="AE334" s="581"/>
      <c r="AF334" s="581"/>
      <c r="AG334" s="581"/>
      <c r="AH334" s="582"/>
      <c r="AI334" s="26"/>
      <c r="AJ334" s="280"/>
      <c r="AK334" s="232"/>
      <c r="AL334" s="103"/>
      <c r="AM334" s="580"/>
      <c r="AN334" s="581"/>
      <c r="AO334" s="581"/>
      <c r="AP334" s="581"/>
      <c r="AQ334" s="581"/>
      <c r="AR334" s="581"/>
      <c r="AS334" s="581"/>
      <c r="AT334" s="581"/>
      <c r="AU334" s="581"/>
      <c r="AV334" s="581"/>
      <c r="AW334" s="581"/>
      <c r="AX334" s="581"/>
      <c r="AY334" s="582"/>
      <c r="AZ334" s="583"/>
      <c r="BA334" s="581"/>
      <c r="BB334" s="581"/>
      <c r="BC334" s="581"/>
      <c r="BD334" s="581"/>
      <c r="BE334" s="582"/>
      <c r="BF334" s="583"/>
      <c r="BG334" s="581"/>
      <c r="BH334" s="581"/>
      <c r="BI334" s="581"/>
      <c r="BJ334" s="581"/>
      <c r="BK334" s="581"/>
      <c r="BL334" s="582"/>
      <c r="BM334" s="583"/>
      <c r="BN334" s="581"/>
      <c r="BO334" s="581"/>
      <c r="BP334" s="581"/>
      <c r="BQ334" s="581"/>
      <c r="BR334" s="582"/>
      <c r="BS334" s="26"/>
      <c r="BT334" s="280"/>
      <c r="BU334" s="280"/>
      <c r="BV334" s="280"/>
      <c r="BW334" s="280"/>
      <c r="BX334" s="280"/>
      <c r="BY334" s="280"/>
      <c r="BZ334" s="280"/>
      <c r="CA334" s="280"/>
      <c r="CB334" s="280"/>
      <c r="CC334" s="280"/>
      <c r="CD334" s="280"/>
      <c r="CE334" s="280"/>
      <c r="CF334" s="280"/>
      <c r="CG334" s="280"/>
      <c r="CH334" s="280"/>
      <c r="CI334" s="280"/>
      <c r="CJ334" s="280"/>
      <c r="CK334" s="280"/>
      <c r="CL334" s="280"/>
      <c r="CM334" s="280"/>
      <c r="CN334" s="280"/>
      <c r="CO334" s="280"/>
    </row>
    <row r="335" spans="1:93" ht="15">
      <c r="A335" s="232"/>
      <c r="B335" s="103"/>
      <c r="C335" s="580"/>
      <c r="D335" s="581"/>
      <c r="E335" s="581"/>
      <c r="F335" s="581"/>
      <c r="G335" s="581"/>
      <c r="H335" s="581"/>
      <c r="I335" s="581"/>
      <c r="J335" s="581"/>
      <c r="K335" s="581"/>
      <c r="L335" s="581"/>
      <c r="M335" s="581"/>
      <c r="N335" s="581"/>
      <c r="O335" s="582"/>
      <c r="P335" s="583"/>
      <c r="Q335" s="581"/>
      <c r="R335" s="581"/>
      <c r="S335" s="581"/>
      <c r="T335" s="581"/>
      <c r="U335" s="582"/>
      <c r="V335" s="583"/>
      <c r="W335" s="581"/>
      <c r="X335" s="581"/>
      <c r="Y335" s="581"/>
      <c r="Z335" s="581"/>
      <c r="AA335" s="581"/>
      <c r="AB335" s="582"/>
      <c r="AC335" s="583"/>
      <c r="AD335" s="581"/>
      <c r="AE335" s="581"/>
      <c r="AF335" s="581"/>
      <c r="AG335" s="581"/>
      <c r="AH335" s="582"/>
      <c r="AI335" s="26"/>
      <c r="AJ335" s="280"/>
      <c r="AK335" s="232"/>
      <c r="AL335" s="103"/>
      <c r="AM335" s="580"/>
      <c r="AN335" s="581"/>
      <c r="AO335" s="581"/>
      <c r="AP335" s="581"/>
      <c r="AQ335" s="581"/>
      <c r="AR335" s="581"/>
      <c r="AS335" s="581"/>
      <c r="AT335" s="581"/>
      <c r="AU335" s="581"/>
      <c r="AV335" s="581"/>
      <c r="AW335" s="581"/>
      <c r="AX335" s="581"/>
      <c r="AY335" s="582"/>
      <c r="AZ335" s="583"/>
      <c r="BA335" s="581"/>
      <c r="BB335" s="581"/>
      <c r="BC335" s="581"/>
      <c r="BD335" s="581"/>
      <c r="BE335" s="582"/>
      <c r="BF335" s="583"/>
      <c r="BG335" s="581"/>
      <c r="BH335" s="581"/>
      <c r="BI335" s="581"/>
      <c r="BJ335" s="581"/>
      <c r="BK335" s="581"/>
      <c r="BL335" s="582"/>
      <c r="BM335" s="583"/>
      <c r="BN335" s="581"/>
      <c r="BO335" s="581"/>
      <c r="BP335" s="581"/>
      <c r="BQ335" s="581"/>
      <c r="BR335" s="582"/>
      <c r="BS335" s="26"/>
      <c r="BT335" s="280"/>
      <c r="BU335" s="280"/>
      <c r="BV335" s="280"/>
      <c r="BW335" s="280"/>
      <c r="BX335" s="280"/>
      <c r="BY335" s="280"/>
      <c r="BZ335" s="280"/>
      <c r="CA335" s="280"/>
      <c r="CB335" s="280"/>
      <c r="CC335" s="280"/>
      <c r="CD335" s="280"/>
      <c r="CE335" s="280"/>
      <c r="CF335" s="280"/>
      <c r="CG335" s="280"/>
      <c r="CH335" s="280"/>
      <c r="CI335" s="280"/>
      <c r="CJ335" s="280"/>
      <c r="CK335" s="280"/>
      <c r="CL335" s="280"/>
      <c r="CM335" s="280"/>
      <c r="CN335" s="280"/>
      <c r="CO335" s="280"/>
    </row>
    <row r="336" spans="1:93" ht="15">
      <c r="A336" s="232"/>
      <c r="B336" s="103"/>
      <c r="C336" s="580"/>
      <c r="D336" s="581"/>
      <c r="E336" s="581"/>
      <c r="F336" s="581"/>
      <c r="G336" s="581"/>
      <c r="H336" s="581"/>
      <c r="I336" s="581"/>
      <c r="J336" s="581"/>
      <c r="K336" s="581"/>
      <c r="L336" s="581"/>
      <c r="M336" s="581"/>
      <c r="N336" s="581"/>
      <c r="O336" s="582"/>
      <c r="P336" s="583"/>
      <c r="Q336" s="581"/>
      <c r="R336" s="581"/>
      <c r="S336" s="581"/>
      <c r="T336" s="581"/>
      <c r="U336" s="582"/>
      <c r="V336" s="583"/>
      <c r="W336" s="581"/>
      <c r="X336" s="581"/>
      <c r="Y336" s="581"/>
      <c r="Z336" s="581"/>
      <c r="AA336" s="581"/>
      <c r="AB336" s="582"/>
      <c r="AC336" s="583"/>
      <c r="AD336" s="581"/>
      <c r="AE336" s="581"/>
      <c r="AF336" s="581"/>
      <c r="AG336" s="581"/>
      <c r="AH336" s="582"/>
      <c r="AI336" s="26"/>
      <c r="AJ336" s="280"/>
      <c r="AK336" s="232"/>
      <c r="AL336" s="103"/>
      <c r="AM336" s="580"/>
      <c r="AN336" s="581"/>
      <c r="AO336" s="581"/>
      <c r="AP336" s="581"/>
      <c r="AQ336" s="581"/>
      <c r="AR336" s="581"/>
      <c r="AS336" s="581"/>
      <c r="AT336" s="581"/>
      <c r="AU336" s="581"/>
      <c r="AV336" s="581"/>
      <c r="AW336" s="581"/>
      <c r="AX336" s="581"/>
      <c r="AY336" s="582"/>
      <c r="AZ336" s="583"/>
      <c r="BA336" s="581"/>
      <c r="BB336" s="581"/>
      <c r="BC336" s="581"/>
      <c r="BD336" s="581"/>
      <c r="BE336" s="582"/>
      <c r="BF336" s="583"/>
      <c r="BG336" s="581"/>
      <c r="BH336" s="581"/>
      <c r="BI336" s="581"/>
      <c r="BJ336" s="581"/>
      <c r="BK336" s="581"/>
      <c r="BL336" s="582"/>
      <c r="BM336" s="583"/>
      <c r="BN336" s="581"/>
      <c r="BO336" s="581"/>
      <c r="BP336" s="581"/>
      <c r="BQ336" s="581"/>
      <c r="BR336" s="582"/>
      <c r="BS336" s="26"/>
      <c r="BT336" s="280"/>
      <c r="BU336" s="280"/>
      <c r="BV336" s="280"/>
      <c r="BW336" s="280"/>
      <c r="BX336" s="280"/>
      <c r="BY336" s="280"/>
      <c r="BZ336" s="280"/>
      <c r="CA336" s="280"/>
      <c r="CB336" s="280"/>
      <c r="CC336" s="280"/>
      <c r="CD336" s="280"/>
      <c r="CE336" s="280"/>
      <c r="CF336" s="280"/>
      <c r="CG336" s="280"/>
      <c r="CH336" s="280"/>
      <c r="CI336" s="280"/>
      <c r="CJ336" s="280"/>
      <c r="CK336" s="280"/>
      <c r="CL336" s="280"/>
      <c r="CM336" s="280"/>
      <c r="CN336" s="280"/>
      <c r="CO336" s="280"/>
    </row>
    <row r="337" spans="1:93" ht="15">
      <c r="A337" s="232"/>
      <c r="B337" s="103"/>
      <c r="C337" s="580"/>
      <c r="D337" s="581"/>
      <c r="E337" s="581"/>
      <c r="F337" s="581"/>
      <c r="G337" s="581"/>
      <c r="H337" s="581"/>
      <c r="I337" s="581"/>
      <c r="J337" s="581"/>
      <c r="K337" s="581"/>
      <c r="L337" s="581"/>
      <c r="M337" s="581"/>
      <c r="N337" s="581"/>
      <c r="O337" s="582"/>
      <c r="P337" s="583"/>
      <c r="Q337" s="581"/>
      <c r="R337" s="581"/>
      <c r="S337" s="581"/>
      <c r="T337" s="581"/>
      <c r="U337" s="582"/>
      <c r="V337" s="583"/>
      <c r="W337" s="581"/>
      <c r="X337" s="581"/>
      <c r="Y337" s="581"/>
      <c r="Z337" s="581"/>
      <c r="AA337" s="581"/>
      <c r="AB337" s="582"/>
      <c r="AC337" s="583"/>
      <c r="AD337" s="581"/>
      <c r="AE337" s="581"/>
      <c r="AF337" s="581"/>
      <c r="AG337" s="581"/>
      <c r="AH337" s="582"/>
      <c r="AI337" s="26"/>
      <c r="AJ337" s="280"/>
      <c r="AK337" s="232"/>
      <c r="AL337" s="103"/>
      <c r="AM337" s="580"/>
      <c r="AN337" s="581"/>
      <c r="AO337" s="581"/>
      <c r="AP337" s="581"/>
      <c r="AQ337" s="581"/>
      <c r="AR337" s="581"/>
      <c r="AS337" s="581"/>
      <c r="AT337" s="581"/>
      <c r="AU337" s="581"/>
      <c r="AV337" s="581"/>
      <c r="AW337" s="581"/>
      <c r="AX337" s="581"/>
      <c r="AY337" s="582"/>
      <c r="AZ337" s="583"/>
      <c r="BA337" s="581"/>
      <c r="BB337" s="581"/>
      <c r="BC337" s="581"/>
      <c r="BD337" s="581"/>
      <c r="BE337" s="582"/>
      <c r="BF337" s="583"/>
      <c r="BG337" s="581"/>
      <c r="BH337" s="581"/>
      <c r="BI337" s="581"/>
      <c r="BJ337" s="581"/>
      <c r="BK337" s="581"/>
      <c r="BL337" s="582"/>
      <c r="BM337" s="583"/>
      <c r="BN337" s="581"/>
      <c r="BO337" s="581"/>
      <c r="BP337" s="581"/>
      <c r="BQ337" s="581"/>
      <c r="BR337" s="582"/>
      <c r="BS337" s="26"/>
      <c r="BT337" s="280"/>
      <c r="BU337" s="280"/>
      <c r="BV337" s="280"/>
      <c r="BW337" s="280"/>
      <c r="BX337" s="280"/>
      <c r="BY337" s="280"/>
      <c r="BZ337" s="280"/>
      <c r="CA337" s="280"/>
      <c r="CB337" s="280"/>
      <c r="CC337" s="280"/>
      <c r="CD337" s="280"/>
      <c r="CE337" s="280"/>
      <c r="CF337" s="280"/>
      <c r="CG337" s="280"/>
      <c r="CH337" s="280"/>
      <c r="CI337" s="280"/>
      <c r="CJ337" s="280"/>
      <c r="CK337" s="280"/>
      <c r="CL337" s="280"/>
      <c r="CM337" s="280"/>
      <c r="CN337" s="280"/>
      <c r="CO337" s="280"/>
    </row>
    <row r="338" spans="1:93" ht="15">
      <c r="A338" s="232"/>
      <c r="B338" s="103"/>
      <c r="C338" s="580"/>
      <c r="D338" s="581"/>
      <c r="E338" s="581"/>
      <c r="F338" s="581"/>
      <c r="G338" s="581"/>
      <c r="H338" s="581"/>
      <c r="I338" s="581"/>
      <c r="J338" s="581"/>
      <c r="K338" s="581"/>
      <c r="L338" s="581"/>
      <c r="M338" s="581"/>
      <c r="N338" s="581"/>
      <c r="O338" s="582"/>
      <c r="P338" s="583"/>
      <c r="Q338" s="581"/>
      <c r="R338" s="581"/>
      <c r="S338" s="581"/>
      <c r="T338" s="581"/>
      <c r="U338" s="582"/>
      <c r="V338" s="583"/>
      <c r="W338" s="581"/>
      <c r="X338" s="581"/>
      <c r="Y338" s="581"/>
      <c r="Z338" s="581"/>
      <c r="AA338" s="581"/>
      <c r="AB338" s="582"/>
      <c r="AC338" s="583"/>
      <c r="AD338" s="581"/>
      <c r="AE338" s="581"/>
      <c r="AF338" s="581"/>
      <c r="AG338" s="581"/>
      <c r="AH338" s="582"/>
      <c r="AI338" s="26"/>
      <c r="AJ338" s="280"/>
      <c r="AK338" s="232"/>
      <c r="AL338" s="103"/>
      <c r="AM338" s="580"/>
      <c r="AN338" s="581"/>
      <c r="AO338" s="581"/>
      <c r="AP338" s="581"/>
      <c r="AQ338" s="581"/>
      <c r="AR338" s="581"/>
      <c r="AS338" s="581"/>
      <c r="AT338" s="581"/>
      <c r="AU338" s="581"/>
      <c r="AV338" s="581"/>
      <c r="AW338" s="581"/>
      <c r="AX338" s="581"/>
      <c r="AY338" s="582"/>
      <c r="AZ338" s="583"/>
      <c r="BA338" s="581"/>
      <c r="BB338" s="581"/>
      <c r="BC338" s="581"/>
      <c r="BD338" s="581"/>
      <c r="BE338" s="582"/>
      <c r="BF338" s="583"/>
      <c r="BG338" s="581"/>
      <c r="BH338" s="581"/>
      <c r="BI338" s="581"/>
      <c r="BJ338" s="581"/>
      <c r="BK338" s="581"/>
      <c r="BL338" s="582"/>
      <c r="BM338" s="583"/>
      <c r="BN338" s="581"/>
      <c r="BO338" s="581"/>
      <c r="BP338" s="581"/>
      <c r="BQ338" s="581"/>
      <c r="BR338" s="582"/>
      <c r="BS338" s="26"/>
      <c r="BT338" s="280"/>
      <c r="BU338" s="280"/>
      <c r="BV338" s="280"/>
      <c r="BW338" s="280"/>
      <c r="BX338" s="280"/>
      <c r="BY338" s="280"/>
      <c r="BZ338" s="280"/>
      <c r="CA338" s="280"/>
      <c r="CB338" s="280"/>
      <c r="CC338" s="280"/>
      <c r="CD338" s="280"/>
      <c r="CE338" s="280"/>
      <c r="CF338" s="280"/>
      <c r="CG338" s="280"/>
      <c r="CH338" s="280"/>
      <c r="CI338" s="280"/>
      <c r="CJ338" s="280"/>
      <c r="CK338" s="280"/>
      <c r="CL338" s="280"/>
      <c r="CM338" s="280"/>
      <c r="CN338" s="280"/>
      <c r="CO338" s="280"/>
    </row>
    <row r="339" spans="1:93" ht="15">
      <c r="A339" s="232"/>
      <c r="B339" s="103"/>
      <c r="C339" s="580"/>
      <c r="D339" s="581"/>
      <c r="E339" s="581"/>
      <c r="F339" s="581"/>
      <c r="G339" s="581"/>
      <c r="H339" s="581"/>
      <c r="I339" s="581"/>
      <c r="J339" s="581"/>
      <c r="K339" s="581"/>
      <c r="L339" s="581"/>
      <c r="M339" s="581"/>
      <c r="N339" s="581"/>
      <c r="O339" s="582"/>
      <c r="P339" s="583"/>
      <c r="Q339" s="581"/>
      <c r="R339" s="581"/>
      <c r="S339" s="581"/>
      <c r="T339" s="581"/>
      <c r="U339" s="582"/>
      <c r="V339" s="583"/>
      <c r="W339" s="581"/>
      <c r="X339" s="581"/>
      <c r="Y339" s="581"/>
      <c r="Z339" s="581"/>
      <c r="AA339" s="581"/>
      <c r="AB339" s="582"/>
      <c r="AC339" s="583"/>
      <c r="AD339" s="581"/>
      <c r="AE339" s="581"/>
      <c r="AF339" s="581"/>
      <c r="AG339" s="581"/>
      <c r="AH339" s="582"/>
      <c r="AI339" s="26"/>
      <c r="AJ339" s="280"/>
      <c r="AK339" s="232"/>
      <c r="AL339" s="103"/>
      <c r="AM339" s="580"/>
      <c r="AN339" s="581"/>
      <c r="AO339" s="581"/>
      <c r="AP339" s="581"/>
      <c r="AQ339" s="581"/>
      <c r="AR339" s="581"/>
      <c r="AS339" s="581"/>
      <c r="AT339" s="581"/>
      <c r="AU339" s="581"/>
      <c r="AV339" s="581"/>
      <c r="AW339" s="581"/>
      <c r="AX339" s="581"/>
      <c r="AY339" s="582"/>
      <c r="AZ339" s="583"/>
      <c r="BA339" s="581"/>
      <c r="BB339" s="581"/>
      <c r="BC339" s="581"/>
      <c r="BD339" s="581"/>
      <c r="BE339" s="582"/>
      <c r="BF339" s="583"/>
      <c r="BG339" s="581"/>
      <c r="BH339" s="581"/>
      <c r="BI339" s="581"/>
      <c r="BJ339" s="581"/>
      <c r="BK339" s="581"/>
      <c r="BL339" s="582"/>
      <c r="BM339" s="583"/>
      <c r="BN339" s="581"/>
      <c r="BO339" s="581"/>
      <c r="BP339" s="581"/>
      <c r="BQ339" s="581"/>
      <c r="BR339" s="582"/>
      <c r="BS339" s="26"/>
      <c r="BT339" s="280"/>
      <c r="BU339" s="280"/>
      <c r="BV339" s="280"/>
      <c r="BW339" s="280"/>
      <c r="BX339" s="280"/>
      <c r="BY339" s="280"/>
      <c r="BZ339" s="280"/>
      <c r="CA339" s="280"/>
      <c r="CB339" s="280"/>
      <c r="CC339" s="280"/>
      <c r="CD339" s="280"/>
      <c r="CE339" s="280"/>
      <c r="CF339" s="280"/>
      <c r="CG339" s="280"/>
      <c r="CH339" s="280"/>
      <c r="CI339" s="280"/>
      <c r="CJ339" s="280"/>
      <c r="CK339" s="280"/>
      <c r="CL339" s="280"/>
      <c r="CM339" s="280"/>
      <c r="CN339" s="280"/>
      <c r="CO339" s="280"/>
    </row>
    <row r="340" spans="1:93">
      <c r="A340" s="232"/>
      <c r="B340" s="103"/>
      <c r="C340" s="10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104"/>
      <c r="AI340" s="26"/>
      <c r="AJ340" s="280"/>
      <c r="AK340" s="232"/>
      <c r="AL340" s="103"/>
      <c r="AM340" s="10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104"/>
      <c r="BS340" s="26"/>
      <c r="BT340" s="280"/>
      <c r="BU340" s="280"/>
      <c r="BV340" s="280"/>
      <c r="BW340" s="280"/>
      <c r="BX340" s="280"/>
      <c r="BY340" s="280"/>
      <c r="BZ340" s="280"/>
      <c r="CA340" s="280"/>
      <c r="CB340" s="280"/>
      <c r="CC340" s="280"/>
      <c r="CD340" s="280"/>
      <c r="CE340" s="280"/>
      <c r="CF340" s="280"/>
      <c r="CG340" s="280"/>
      <c r="CH340" s="280"/>
      <c r="CI340" s="280"/>
      <c r="CJ340" s="280"/>
      <c r="CK340" s="280"/>
      <c r="CL340" s="280"/>
      <c r="CM340" s="280"/>
      <c r="CN340" s="280"/>
      <c r="CO340" s="280"/>
    </row>
    <row r="341" spans="1:93">
      <c r="A341" s="232"/>
      <c r="B341" s="103"/>
      <c r="C341" s="10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104"/>
      <c r="AI341" s="26"/>
      <c r="AJ341" s="280"/>
      <c r="AK341" s="232"/>
      <c r="AL341" s="103"/>
      <c r="AM341" s="10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104"/>
      <c r="BS341" s="26"/>
      <c r="BT341" s="280"/>
      <c r="BU341" s="280"/>
      <c r="BV341" s="280"/>
      <c r="BW341" s="280"/>
      <c r="BX341" s="280"/>
      <c r="BY341" s="280"/>
      <c r="BZ341" s="280"/>
      <c r="CA341" s="280"/>
      <c r="CB341" s="280"/>
      <c r="CC341" s="280"/>
      <c r="CD341" s="280"/>
      <c r="CE341" s="280"/>
      <c r="CF341" s="280"/>
      <c r="CG341" s="280"/>
      <c r="CH341" s="280"/>
      <c r="CI341" s="280"/>
      <c r="CJ341" s="280"/>
      <c r="CK341" s="280"/>
      <c r="CL341" s="280"/>
      <c r="CM341" s="280"/>
      <c r="CN341" s="280"/>
      <c r="CO341" s="280"/>
    </row>
    <row r="342" spans="1:93">
      <c r="A342" s="232"/>
      <c r="B342" s="110"/>
      <c r="C342" s="109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11"/>
      <c r="AI342" s="26"/>
      <c r="AJ342" s="280"/>
      <c r="AK342" s="232"/>
      <c r="AL342" s="110"/>
      <c r="AM342" s="109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11"/>
      <c r="BS342" s="26"/>
      <c r="BT342" s="280"/>
      <c r="BU342" s="280"/>
      <c r="BV342" s="280"/>
      <c r="BW342" s="280"/>
      <c r="BX342" s="280"/>
      <c r="BY342" s="280"/>
      <c r="BZ342" s="280"/>
      <c r="CA342" s="280"/>
      <c r="CB342" s="280"/>
      <c r="CC342" s="280"/>
      <c r="CD342" s="280"/>
      <c r="CE342" s="280"/>
      <c r="CF342" s="280"/>
      <c r="CG342" s="280"/>
      <c r="CH342" s="280"/>
      <c r="CI342" s="280"/>
      <c r="CJ342" s="280"/>
      <c r="CK342" s="280"/>
      <c r="CL342" s="280"/>
      <c r="CM342" s="280"/>
      <c r="CN342" s="280"/>
      <c r="CO342" s="280"/>
    </row>
    <row r="343" spans="1:93">
      <c r="A343" s="232"/>
      <c r="B343" s="29"/>
      <c r="C343" s="24"/>
      <c r="D343" s="26"/>
      <c r="E343" s="26"/>
      <c r="F343" s="26"/>
      <c r="G343" s="26"/>
      <c r="H343" s="26"/>
      <c r="I343" s="26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80"/>
      <c r="AK343" s="232"/>
      <c r="AL343" s="29"/>
      <c r="AM343" s="24"/>
      <c r="AN343" s="26"/>
      <c r="AO343" s="26"/>
      <c r="AP343" s="26"/>
      <c r="AQ343" s="26"/>
      <c r="AR343" s="26"/>
      <c r="AS343" s="26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80"/>
      <c r="BU343" s="280"/>
      <c r="BV343" s="280"/>
      <c r="BW343" s="280"/>
      <c r="BX343" s="280"/>
      <c r="BY343" s="280"/>
      <c r="BZ343" s="280"/>
      <c r="CA343" s="280"/>
      <c r="CB343" s="280"/>
      <c r="CC343" s="280"/>
      <c r="CD343" s="280"/>
      <c r="CE343" s="280"/>
      <c r="CF343" s="280"/>
      <c r="CG343" s="280"/>
      <c r="CH343" s="280"/>
      <c r="CI343" s="280"/>
      <c r="CJ343" s="280"/>
      <c r="CK343" s="280"/>
      <c r="CL343" s="280"/>
      <c r="CM343" s="280"/>
      <c r="CN343" s="280"/>
      <c r="CO343" s="280"/>
    </row>
    <row r="344" spans="1:93">
      <c r="A344" s="279"/>
      <c r="AK344" s="279"/>
    </row>
    <row r="345" spans="1:93">
      <c r="A345" s="279"/>
      <c r="AK345" s="279"/>
    </row>
    <row r="346" spans="1:93">
      <c r="A346" s="279"/>
      <c r="B346" s="290"/>
      <c r="AK346" s="279"/>
      <c r="AL346" s="290"/>
    </row>
    <row r="347" spans="1:93">
      <c r="A347" s="279"/>
      <c r="B347" s="290"/>
      <c r="AK347" s="279"/>
      <c r="AL347" s="290"/>
    </row>
    <row r="348" spans="1:93">
      <c r="A348" s="279"/>
      <c r="AK348" s="279"/>
    </row>
    <row r="349" spans="1:93">
      <c r="B349" s="290"/>
      <c r="AL349" s="290"/>
    </row>
    <row r="350" spans="1:93">
      <c r="B350" s="290"/>
      <c r="AL350" s="290"/>
    </row>
    <row r="351" spans="1:93">
      <c r="B351" s="290"/>
      <c r="AL351" s="290"/>
    </row>
    <row r="352" spans="1:93">
      <c r="A352" s="295"/>
      <c r="B352" s="290"/>
      <c r="AK352" s="295"/>
      <c r="AL352" s="290"/>
    </row>
    <row r="353" spans="1:71">
      <c r="B353" s="290"/>
      <c r="AL353" s="290"/>
    </row>
    <row r="354" spans="1:71">
      <c r="B354" s="290"/>
      <c r="AL354" s="290"/>
    </row>
    <row r="356" spans="1:71">
      <c r="B356" s="289"/>
      <c r="AL356" s="289"/>
    </row>
    <row r="357" spans="1:71">
      <c r="B357" s="289"/>
      <c r="AL357" s="289"/>
    </row>
    <row r="358" spans="1:71">
      <c r="B358" s="289"/>
      <c r="AL358" s="289"/>
    </row>
    <row r="359" spans="1:71">
      <c r="B359" s="290"/>
      <c r="C359" s="289"/>
      <c r="AL359" s="290"/>
      <c r="AM359" s="289"/>
    </row>
    <row r="360" spans="1:71">
      <c r="A360" s="296"/>
      <c r="B360" s="290"/>
      <c r="AE360" s="282"/>
      <c r="AF360" s="282"/>
      <c r="AG360" s="282"/>
      <c r="AH360" s="282"/>
      <c r="AI360" s="282"/>
      <c r="AK360" s="296"/>
      <c r="AL360" s="290"/>
      <c r="BO360" s="282"/>
      <c r="BP360" s="282"/>
      <c r="BQ360" s="282"/>
      <c r="BR360" s="282"/>
      <c r="BS360" s="282"/>
    </row>
    <row r="361" spans="1:71">
      <c r="A361" s="297"/>
      <c r="B361" s="290"/>
      <c r="AE361" s="282"/>
      <c r="AF361" s="282"/>
      <c r="AG361" s="282"/>
      <c r="AH361" s="282"/>
      <c r="AI361" s="282"/>
      <c r="AK361" s="297"/>
      <c r="AL361" s="290"/>
      <c r="BO361" s="282"/>
      <c r="BP361" s="282"/>
      <c r="BQ361" s="282"/>
      <c r="BR361" s="282"/>
      <c r="BS361" s="282"/>
    </row>
    <row r="362" spans="1:71">
      <c r="A362" s="279"/>
      <c r="B362" s="290"/>
      <c r="AK362" s="279"/>
      <c r="AL362" s="290"/>
    </row>
    <row r="363" spans="1:71">
      <c r="A363" s="279"/>
      <c r="B363" s="290"/>
      <c r="AK363" s="279"/>
      <c r="AL363" s="290"/>
    </row>
    <row r="364" spans="1:71">
      <c r="A364" s="279"/>
      <c r="B364" s="290"/>
      <c r="AK364" s="279"/>
      <c r="AL364" s="290"/>
    </row>
    <row r="365" spans="1:71">
      <c r="A365" s="297"/>
      <c r="B365" s="290"/>
      <c r="AK365" s="297"/>
      <c r="AL365" s="290"/>
    </row>
    <row r="366" spans="1:71">
      <c r="A366" s="279"/>
      <c r="B366" s="290"/>
      <c r="C366" s="282"/>
      <c r="D366" s="282"/>
      <c r="E366" s="282"/>
      <c r="F366" s="282"/>
      <c r="G366" s="282"/>
      <c r="H366" s="282"/>
      <c r="I366" s="282"/>
      <c r="J366" s="282"/>
      <c r="K366" s="282"/>
      <c r="L366" s="282"/>
      <c r="M366" s="282"/>
      <c r="N366" s="282"/>
      <c r="O366" s="282"/>
      <c r="P366" s="282"/>
      <c r="Q366" s="282"/>
      <c r="R366" s="282"/>
      <c r="S366" s="282"/>
      <c r="T366" s="282"/>
      <c r="U366" s="282"/>
      <c r="V366" s="282"/>
      <c r="W366" s="282"/>
      <c r="X366" s="282"/>
      <c r="Y366" s="282"/>
      <c r="Z366" s="282"/>
      <c r="AA366" s="282"/>
      <c r="AB366" s="282"/>
      <c r="AC366" s="282"/>
      <c r="AD366" s="282"/>
      <c r="AK366" s="279"/>
      <c r="AL366" s="290"/>
      <c r="AM366" s="282"/>
      <c r="AN366" s="282"/>
      <c r="AO366" s="282"/>
      <c r="AP366" s="282"/>
      <c r="AQ366" s="282"/>
      <c r="AR366" s="282"/>
      <c r="AS366" s="282"/>
      <c r="AT366" s="282"/>
      <c r="AU366" s="282"/>
      <c r="AV366" s="282"/>
      <c r="AW366" s="282"/>
      <c r="AX366" s="282"/>
      <c r="AY366" s="282"/>
      <c r="AZ366" s="282"/>
      <c r="BA366" s="282"/>
      <c r="BB366" s="282"/>
      <c r="BC366" s="282"/>
      <c r="BD366" s="282"/>
      <c r="BE366" s="282"/>
      <c r="BF366" s="282"/>
      <c r="BG366" s="282"/>
      <c r="BH366" s="282"/>
      <c r="BI366" s="282"/>
      <c r="BJ366" s="282"/>
      <c r="BK366" s="282"/>
      <c r="BL366" s="282"/>
      <c r="BM366" s="282"/>
      <c r="BN366" s="282"/>
    </row>
    <row r="367" spans="1:71">
      <c r="A367" s="279"/>
      <c r="B367" s="290"/>
      <c r="D367" s="282"/>
      <c r="E367" s="282"/>
      <c r="F367" s="282"/>
      <c r="G367" s="282"/>
      <c r="H367" s="282"/>
      <c r="I367" s="282"/>
      <c r="J367" s="282"/>
      <c r="K367" s="282"/>
      <c r="L367" s="282"/>
      <c r="M367" s="282"/>
      <c r="N367" s="282"/>
      <c r="O367" s="282"/>
      <c r="P367" s="282"/>
      <c r="Q367" s="282"/>
      <c r="R367" s="282"/>
      <c r="S367" s="282"/>
      <c r="T367" s="282"/>
      <c r="U367" s="282"/>
      <c r="V367" s="282"/>
      <c r="W367" s="282"/>
      <c r="X367" s="282"/>
      <c r="Y367" s="282"/>
      <c r="Z367" s="282"/>
      <c r="AA367" s="282"/>
      <c r="AB367" s="282"/>
      <c r="AC367" s="282"/>
      <c r="AD367" s="282"/>
      <c r="AK367" s="279"/>
      <c r="AL367" s="290"/>
      <c r="AN367" s="282"/>
      <c r="AO367" s="282"/>
      <c r="AP367" s="282"/>
      <c r="AQ367" s="282"/>
      <c r="AR367" s="282"/>
      <c r="AS367" s="282"/>
      <c r="AT367" s="282"/>
      <c r="AU367" s="282"/>
      <c r="AV367" s="282"/>
      <c r="AW367" s="282"/>
      <c r="AX367" s="282"/>
      <c r="AY367" s="282"/>
      <c r="AZ367" s="282"/>
      <c r="BA367" s="282"/>
      <c r="BB367" s="282"/>
      <c r="BC367" s="282"/>
      <c r="BD367" s="282"/>
      <c r="BE367" s="282"/>
      <c r="BF367" s="282"/>
      <c r="BG367" s="282"/>
      <c r="BH367" s="282"/>
      <c r="BI367" s="282"/>
      <c r="BJ367" s="282"/>
      <c r="BK367" s="282"/>
      <c r="BL367" s="282"/>
      <c r="BM367" s="282"/>
      <c r="BN367" s="282"/>
    </row>
    <row r="368" spans="1:71">
      <c r="A368" s="279"/>
      <c r="B368" s="290"/>
      <c r="AK368" s="279"/>
      <c r="AL368" s="290"/>
    </row>
    <row r="369" spans="1:71">
      <c r="A369" s="297"/>
      <c r="B369" s="290"/>
      <c r="AK369" s="297"/>
      <c r="AL369" s="290"/>
    </row>
    <row r="370" spans="1:71">
      <c r="A370" s="279"/>
      <c r="B370" s="290"/>
      <c r="AK370" s="279"/>
      <c r="AL370" s="290"/>
    </row>
    <row r="371" spans="1:71">
      <c r="B371" s="290"/>
      <c r="AL371" s="290"/>
    </row>
    <row r="372" spans="1:71">
      <c r="B372" s="290"/>
      <c r="AL372" s="290"/>
    </row>
    <row r="373" spans="1:71">
      <c r="B373" s="290"/>
      <c r="AL373" s="290"/>
    </row>
    <row r="374" spans="1:71">
      <c r="B374" s="290"/>
      <c r="AL374" s="290"/>
    </row>
    <row r="375" spans="1:71">
      <c r="A375" s="276"/>
      <c r="B375" s="290"/>
      <c r="AK375" s="276"/>
      <c r="AL375" s="290"/>
    </row>
    <row r="376" spans="1:71" ht="15">
      <c r="A376" s="282"/>
      <c r="B376" s="290"/>
      <c r="C376" s="298"/>
      <c r="AK376" s="282"/>
      <c r="AL376" s="290"/>
      <c r="AM376" s="298"/>
    </row>
    <row r="377" spans="1:71">
      <c r="B377" s="290"/>
      <c r="AE377" s="282"/>
      <c r="AF377" s="282"/>
      <c r="AG377" s="282"/>
      <c r="AH377" s="282"/>
      <c r="AI377" s="282"/>
      <c r="AL377" s="290"/>
      <c r="BO377" s="282"/>
      <c r="BP377" s="282"/>
      <c r="BQ377" s="282"/>
      <c r="BR377" s="282"/>
      <c r="BS377" s="282"/>
    </row>
    <row r="378" spans="1:71">
      <c r="B378" s="290"/>
      <c r="AE378" s="282"/>
      <c r="AF378" s="282"/>
      <c r="AG378" s="282"/>
      <c r="AH378" s="282"/>
      <c r="AI378" s="282"/>
      <c r="AL378" s="290"/>
      <c r="BO378" s="282"/>
      <c r="BP378" s="282"/>
      <c r="BQ378" s="282"/>
      <c r="BR378" s="282"/>
      <c r="BS378" s="282"/>
    </row>
    <row r="379" spans="1:71">
      <c r="B379" s="290"/>
      <c r="AE379" s="282"/>
      <c r="AF379" s="282"/>
      <c r="AG379" s="282"/>
      <c r="AH379" s="282"/>
      <c r="AI379" s="282"/>
      <c r="AL379" s="290"/>
      <c r="BO379" s="282"/>
      <c r="BP379" s="282"/>
      <c r="BQ379" s="282"/>
      <c r="BR379" s="282"/>
      <c r="BS379" s="282"/>
    </row>
    <row r="380" spans="1:71">
      <c r="B380" s="290"/>
      <c r="AE380" s="282"/>
      <c r="AF380" s="282"/>
      <c r="AG380" s="282"/>
      <c r="AH380" s="282"/>
      <c r="AI380" s="282"/>
      <c r="AL380" s="290"/>
      <c r="BO380" s="282"/>
      <c r="BP380" s="282"/>
      <c r="BQ380" s="282"/>
      <c r="BR380" s="282"/>
      <c r="BS380" s="282"/>
    </row>
    <row r="381" spans="1:71">
      <c r="B381" s="290"/>
      <c r="AE381" s="282"/>
      <c r="AF381" s="282"/>
      <c r="AG381" s="282"/>
      <c r="AH381" s="282"/>
      <c r="AI381" s="282"/>
      <c r="AL381" s="290"/>
      <c r="BO381" s="282"/>
      <c r="BP381" s="282"/>
      <c r="BQ381" s="282"/>
      <c r="BR381" s="282"/>
      <c r="BS381" s="282"/>
    </row>
    <row r="382" spans="1:71">
      <c r="B382" s="290"/>
      <c r="AE382" s="282"/>
      <c r="AF382" s="282"/>
      <c r="AG382" s="282"/>
      <c r="AH382" s="282"/>
      <c r="AI382" s="282"/>
      <c r="AL382" s="290"/>
      <c r="BO382" s="282"/>
      <c r="BP382" s="282"/>
      <c r="BQ382" s="282"/>
      <c r="BR382" s="282"/>
      <c r="BS382" s="282"/>
    </row>
    <row r="383" spans="1:71">
      <c r="B383" s="299"/>
      <c r="C383" s="282"/>
      <c r="D383" s="282"/>
      <c r="E383" s="282"/>
      <c r="F383" s="282"/>
      <c r="G383" s="282"/>
      <c r="H383" s="282"/>
      <c r="I383" s="282"/>
      <c r="J383" s="282"/>
      <c r="K383" s="282"/>
      <c r="L383" s="282"/>
      <c r="M383" s="282"/>
      <c r="N383" s="282"/>
      <c r="O383" s="282"/>
      <c r="P383" s="282"/>
      <c r="Q383" s="282"/>
      <c r="R383" s="282"/>
      <c r="S383" s="282"/>
      <c r="T383" s="282"/>
      <c r="U383" s="282"/>
      <c r="V383" s="282"/>
      <c r="W383" s="282"/>
      <c r="X383" s="282"/>
      <c r="Y383" s="282"/>
      <c r="Z383" s="282"/>
      <c r="AA383" s="282"/>
      <c r="AB383" s="282"/>
      <c r="AC383" s="282"/>
      <c r="AD383" s="282"/>
      <c r="AE383" s="282"/>
      <c r="AF383" s="282"/>
      <c r="AG383" s="282"/>
      <c r="AH383" s="282"/>
      <c r="AI383" s="282"/>
      <c r="AL383" s="299"/>
      <c r="AM383" s="282"/>
      <c r="AN383" s="282"/>
      <c r="AO383" s="282"/>
      <c r="AP383" s="282"/>
      <c r="AQ383" s="282"/>
      <c r="AR383" s="282"/>
      <c r="AS383" s="282"/>
      <c r="AT383" s="282"/>
      <c r="AU383" s="282"/>
      <c r="AV383" s="282"/>
      <c r="AW383" s="282"/>
      <c r="AX383" s="282"/>
      <c r="AY383" s="282"/>
      <c r="AZ383" s="282"/>
      <c r="BA383" s="282"/>
      <c r="BB383" s="282"/>
      <c r="BC383" s="282"/>
      <c r="BD383" s="282"/>
      <c r="BE383" s="282"/>
      <c r="BF383" s="282"/>
      <c r="BG383" s="282"/>
      <c r="BH383" s="282"/>
      <c r="BI383" s="282"/>
      <c r="BJ383" s="282"/>
      <c r="BK383" s="282"/>
      <c r="BL383" s="282"/>
      <c r="BM383" s="282"/>
      <c r="BN383" s="282"/>
      <c r="BO383" s="282"/>
      <c r="BP383" s="282"/>
      <c r="BQ383" s="282"/>
      <c r="BR383" s="282"/>
      <c r="BS383" s="282"/>
    </row>
    <row r="384" spans="1:71">
      <c r="A384" s="279"/>
      <c r="B384" s="299"/>
      <c r="C384" s="282"/>
      <c r="D384" s="282"/>
      <c r="E384" s="282"/>
      <c r="F384" s="282"/>
      <c r="G384" s="282"/>
      <c r="H384" s="282"/>
      <c r="I384" s="282"/>
      <c r="J384" s="282"/>
      <c r="K384" s="282"/>
      <c r="L384" s="282"/>
      <c r="M384" s="282"/>
      <c r="N384" s="282"/>
      <c r="O384" s="282"/>
      <c r="P384" s="282"/>
      <c r="Q384" s="282"/>
      <c r="R384" s="282"/>
      <c r="S384" s="282"/>
      <c r="T384" s="282"/>
      <c r="U384" s="282"/>
      <c r="V384" s="282"/>
      <c r="W384" s="282"/>
      <c r="X384" s="282"/>
      <c r="Y384" s="282"/>
      <c r="Z384" s="282"/>
      <c r="AA384" s="282"/>
      <c r="AB384" s="282"/>
      <c r="AC384" s="282"/>
      <c r="AD384" s="282"/>
      <c r="AE384" s="282"/>
      <c r="AF384" s="282"/>
      <c r="AG384" s="282"/>
      <c r="AH384" s="282"/>
      <c r="AI384" s="282"/>
      <c r="AK384" s="279"/>
      <c r="AL384" s="299"/>
      <c r="AM384" s="282"/>
      <c r="AN384" s="282"/>
      <c r="AO384" s="282"/>
      <c r="AP384" s="282"/>
      <c r="AQ384" s="282"/>
      <c r="AR384" s="282"/>
      <c r="AS384" s="282"/>
      <c r="AT384" s="282"/>
      <c r="AU384" s="282"/>
      <c r="AV384" s="282"/>
      <c r="AW384" s="282"/>
      <c r="AX384" s="282"/>
      <c r="AY384" s="282"/>
      <c r="AZ384" s="282"/>
      <c r="BA384" s="282"/>
      <c r="BB384" s="282"/>
      <c r="BC384" s="282"/>
      <c r="BD384" s="282"/>
      <c r="BE384" s="282"/>
      <c r="BF384" s="282"/>
      <c r="BG384" s="282"/>
      <c r="BH384" s="282"/>
      <c r="BI384" s="282"/>
      <c r="BJ384" s="282"/>
      <c r="BK384" s="282"/>
      <c r="BL384" s="282"/>
      <c r="BM384" s="282"/>
      <c r="BN384" s="282"/>
      <c r="BO384" s="282"/>
      <c r="BP384" s="282"/>
      <c r="BQ384" s="282"/>
      <c r="BR384" s="282"/>
      <c r="BS384" s="282"/>
    </row>
    <row r="385" spans="1:71">
      <c r="A385" s="279"/>
      <c r="B385" s="299"/>
      <c r="C385" s="282"/>
      <c r="D385" s="282"/>
      <c r="E385" s="282"/>
      <c r="F385" s="282"/>
      <c r="G385" s="282"/>
      <c r="H385" s="282"/>
      <c r="I385" s="282"/>
      <c r="J385" s="282"/>
      <c r="K385" s="282"/>
      <c r="L385" s="282"/>
      <c r="M385" s="282"/>
      <c r="N385" s="282"/>
      <c r="O385" s="282"/>
      <c r="P385" s="282"/>
      <c r="Q385" s="282"/>
      <c r="R385" s="282"/>
      <c r="S385" s="282"/>
      <c r="T385" s="282"/>
      <c r="U385" s="282"/>
      <c r="V385" s="282"/>
      <c r="W385" s="282"/>
      <c r="X385" s="282"/>
      <c r="Y385" s="282"/>
      <c r="Z385" s="282"/>
      <c r="AA385" s="282"/>
      <c r="AB385" s="282"/>
      <c r="AC385" s="282"/>
      <c r="AD385" s="282"/>
      <c r="AE385" s="282"/>
      <c r="AF385" s="282"/>
      <c r="AG385" s="282"/>
      <c r="AH385" s="282"/>
      <c r="AI385" s="282"/>
      <c r="AK385" s="279"/>
      <c r="AL385" s="299"/>
      <c r="AM385" s="282"/>
      <c r="AN385" s="282"/>
      <c r="AO385" s="282"/>
      <c r="AP385" s="282"/>
      <c r="AQ385" s="282"/>
      <c r="AR385" s="282"/>
      <c r="AS385" s="282"/>
      <c r="AT385" s="282"/>
      <c r="AU385" s="282"/>
      <c r="AV385" s="282"/>
      <c r="AW385" s="282"/>
      <c r="AX385" s="282"/>
      <c r="AY385" s="282"/>
      <c r="AZ385" s="282"/>
      <c r="BA385" s="282"/>
      <c r="BB385" s="282"/>
      <c r="BC385" s="282"/>
      <c r="BD385" s="282"/>
      <c r="BE385" s="282"/>
      <c r="BF385" s="282"/>
      <c r="BG385" s="282"/>
      <c r="BH385" s="282"/>
      <c r="BI385" s="282"/>
      <c r="BJ385" s="282"/>
      <c r="BK385" s="282"/>
      <c r="BL385" s="282"/>
      <c r="BM385" s="282"/>
      <c r="BN385" s="282"/>
      <c r="BO385" s="282"/>
      <c r="BP385" s="282"/>
      <c r="BQ385" s="282"/>
      <c r="BR385" s="282"/>
      <c r="BS385" s="282"/>
    </row>
    <row r="386" spans="1:71">
      <c r="A386" s="279"/>
      <c r="B386" s="299"/>
      <c r="C386" s="282"/>
      <c r="D386" s="282"/>
      <c r="E386" s="282"/>
      <c r="F386" s="282"/>
      <c r="G386" s="282"/>
      <c r="H386" s="282"/>
      <c r="I386" s="282"/>
      <c r="J386" s="282"/>
      <c r="K386" s="282"/>
      <c r="L386" s="282"/>
      <c r="M386" s="282"/>
      <c r="N386" s="282"/>
      <c r="O386" s="282"/>
      <c r="P386" s="282"/>
      <c r="Q386" s="282"/>
      <c r="R386" s="282"/>
      <c r="S386" s="282"/>
      <c r="T386" s="282"/>
      <c r="U386" s="282"/>
      <c r="V386" s="282"/>
      <c r="W386" s="282"/>
      <c r="X386" s="282"/>
      <c r="Y386" s="282"/>
      <c r="Z386" s="282"/>
      <c r="AA386" s="282"/>
      <c r="AB386" s="282"/>
      <c r="AC386" s="282"/>
      <c r="AD386" s="282"/>
      <c r="AK386" s="279"/>
      <c r="AL386" s="299"/>
      <c r="AM386" s="282"/>
      <c r="AN386" s="282"/>
      <c r="AO386" s="282"/>
      <c r="AP386" s="282"/>
      <c r="AQ386" s="282"/>
      <c r="AR386" s="282"/>
      <c r="AS386" s="282"/>
      <c r="AT386" s="282"/>
      <c r="AU386" s="282"/>
      <c r="AV386" s="282"/>
      <c r="AW386" s="282"/>
      <c r="AX386" s="282"/>
      <c r="AY386" s="282"/>
      <c r="AZ386" s="282"/>
      <c r="BA386" s="282"/>
      <c r="BB386" s="282"/>
      <c r="BC386" s="282"/>
      <c r="BD386" s="282"/>
      <c r="BE386" s="282"/>
      <c r="BF386" s="282"/>
      <c r="BG386" s="282"/>
      <c r="BH386" s="282"/>
      <c r="BI386" s="282"/>
      <c r="BJ386" s="282"/>
      <c r="BK386" s="282"/>
      <c r="BL386" s="282"/>
      <c r="BM386" s="282"/>
      <c r="BN386" s="282"/>
    </row>
    <row r="387" spans="1:71">
      <c r="A387" s="279"/>
      <c r="B387" s="299"/>
      <c r="C387" s="282"/>
      <c r="D387" s="282"/>
      <c r="E387" s="282"/>
      <c r="F387" s="282"/>
      <c r="G387" s="282"/>
      <c r="H387" s="282"/>
      <c r="I387" s="282"/>
      <c r="J387" s="282"/>
      <c r="K387" s="282"/>
      <c r="L387" s="282"/>
      <c r="M387" s="282"/>
      <c r="N387" s="282"/>
      <c r="O387" s="282"/>
      <c r="P387" s="282"/>
      <c r="Q387" s="282"/>
      <c r="R387" s="282"/>
      <c r="S387" s="282"/>
      <c r="T387" s="282"/>
      <c r="U387" s="282"/>
      <c r="V387" s="282"/>
      <c r="W387" s="282"/>
      <c r="X387" s="282"/>
      <c r="Y387" s="282"/>
      <c r="Z387" s="282"/>
      <c r="AA387" s="282"/>
      <c r="AB387" s="282"/>
      <c r="AC387" s="282"/>
      <c r="AD387" s="282"/>
      <c r="AK387" s="279"/>
      <c r="AL387" s="299"/>
      <c r="AM387" s="282"/>
      <c r="AN387" s="282"/>
      <c r="AO387" s="282"/>
      <c r="AP387" s="282"/>
      <c r="AQ387" s="282"/>
      <c r="AR387" s="282"/>
      <c r="AS387" s="282"/>
      <c r="AT387" s="282"/>
      <c r="AU387" s="282"/>
      <c r="AV387" s="282"/>
      <c r="AW387" s="282"/>
      <c r="AX387" s="282"/>
      <c r="AY387" s="282"/>
      <c r="AZ387" s="282"/>
      <c r="BA387" s="282"/>
      <c r="BB387" s="282"/>
      <c r="BC387" s="282"/>
      <c r="BD387" s="282"/>
      <c r="BE387" s="282"/>
      <c r="BF387" s="282"/>
      <c r="BG387" s="282"/>
      <c r="BH387" s="282"/>
      <c r="BI387" s="282"/>
      <c r="BJ387" s="282"/>
      <c r="BK387" s="282"/>
      <c r="BL387" s="282"/>
      <c r="BM387" s="282"/>
      <c r="BN387" s="282"/>
    </row>
    <row r="388" spans="1:71">
      <c r="A388" s="279"/>
      <c r="B388" s="299"/>
      <c r="C388" s="282"/>
      <c r="D388" s="282"/>
      <c r="E388" s="282"/>
      <c r="F388" s="282"/>
      <c r="G388" s="282"/>
      <c r="H388" s="282"/>
      <c r="I388" s="282"/>
      <c r="J388" s="282"/>
      <c r="K388" s="282"/>
      <c r="L388" s="282"/>
      <c r="M388" s="282"/>
      <c r="N388" s="282"/>
      <c r="O388" s="282"/>
      <c r="P388" s="282"/>
      <c r="Q388" s="282"/>
      <c r="R388" s="282"/>
      <c r="S388" s="282"/>
      <c r="T388" s="282"/>
      <c r="U388" s="282"/>
      <c r="V388" s="282"/>
      <c r="W388" s="282"/>
      <c r="X388" s="282"/>
      <c r="Y388" s="282"/>
      <c r="Z388" s="282"/>
      <c r="AA388" s="282"/>
      <c r="AB388" s="282"/>
      <c r="AC388" s="282"/>
      <c r="AD388" s="282"/>
      <c r="AE388" s="282"/>
      <c r="AF388" s="282"/>
      <c r="AG388" s="282"/>
      <c r="AH388" s="282"/>
      <c r="AI388" s="282"/>
      <c r="AK388" s="279"/>
      <c r="AL388" s="299"/>
      <c r="AM388" s="282"/>
      <c r="AN388" s="282"/>
      <c r="AO388" s="282"/>
      <c r="AP388" s="282"/>
      <c r="AQ388" s="282"/>
      <c r="AR388" s="282"/>
      <c r="AS388" s="282"/>
      <c r="AT388" s="282"/>
      <c r="AU388" s="282"/>
      <c r="AV388" s="282"/>
      <c r="AW388" s="282"/>
      <c r="AX388" s="282"/>
      <c r="AY388" s="282"/>
      <c r="AZ388" s="282"/>
      <c r="BA388" s="282"/>
      <c r="BB388" s="282"/>
      <c r="BC388" s="282"/>
      <c r="BD388" s="282"/>
      <c r="BE388" s="282"/>
      <c r="BF388" s="282"/>
      <c r="BG388" s="282"/>
      <c r="BH388" s="282"/>
      <c r="BI388" s="282"/>
      <c r="BJ388" s="282"/>
      <c r="BK388" s="282"/>
      <c r="BL388" s="282"/>
      <c r="BM388" s="282"/>
      <c r="BN388" s="282"/>
      <c r="BO388" s="282"/>
      <c r="BP388" s="282"/>
      <c r="BQ388" s="282"/>
      <c r="BR388" s="282"/>
      <c r="BS388" s="282"/>
    </row>
    <row r="389" spans="1:71">
      <c r="A389" s="279"/>
      <c r="B389" s="290"/>
      <c r="C389" s="282"/>
      <c r="D389" s="282"/>
      <c r="E389" s="282"/>
      <c r="F389" s="282"/>
      <c r="G389" s="282"/>
      <c r="H389" s="282"/>
      <c r="I389" s="282"/>
      <c r="J389" s="282"/>
      <c r="K389" s="282"/>
      <c r="L389" s="282"/>
      <c r="M389" s="282"/>
      <c r="N389" s="282"/>
      <c r="O389" s="282"/>
      <c r="P389" s="282"/>
      <c r="Q389" s="282"/>
      <c r="R389" s="282"/>
      <c r="S389" s="282"/>
      <c r="T389" s="282"/>
      <c r="U389" s="282"/>
      <c r="V389" s="282"/>
      <c r="W389" s="282"/>
      <c r="X389" s="282"/>
      <c r="Y389" s="282"/>
      <c r="Z389" s="282"/>
      <c r="AA389" s="282"/>
      <c r="AB389" s="282"/>
      <c r="AC389" s="282"/>
      <c r="AD389" s="282"/>
      <c r="AK389" s="279"/>
      <c r="AL389" s="290"/>
      <c r="AM389" s="282"/>
      <c r="AN389" s="282"/>
      <c r="AO389" s="282"/>
      <c r="AP389" s="282"/>
      <c r="AQ389" s="282"/>
      <c r="AR389" s="282"/>
      <c r="AS389" s="282"/>
      <c r="AT389" s="282"/>
      <c r="AU389" s="282"/>
      <c r="AV389" s="282"/>
      <c r="AW389" s="282"/>
      <c r="AX389" s="282"/>
      <c r="AY389" s="282"/>
      <c r="AZ389" s="282"/>
      <c r="BA389" s="282"/>
      <c r="BB389" s="282"/>
      <c r="BC389" s="282"/>
      <c r="BD389" s="282"/>
      <c r="BE389" s="282"/>
      <c r="BF389" s="282"/>
      <c r="BG389" s="282"/>
      <c r="BH389" s="282"/>
      <c r="BI389" s="282"/>
      <c r="BJ389" s="282"/>
      <c r="BK389" s="282"/>
      <c r="BL389" s="282"/>
      <c r="BM389" s="282"/>
      <c r="BN389" s="282"/>
    </row>
    <row r="390" spans="1:71">
      <c r="A390" s="279"/>
      <c r="B390" s="290"/>
      <c r="D390" s="282"/>
      <c r="E390" s="282"/>
      <c r="F390" s="282"/>
      <c r="G390" s="282"/>
      <c r="H390" s="282"/>
      <c r="I390" s="282"/>
      <c r="J390" s="282"/>
      <c r="K390" s="282"/>
      <c r="L390" s="282"/>
      <c r="M390" s="282"/>
      <c r="N390" s="282"/>
      <c r="O390" s="282"/>
      <c r="P390" s="282"/>
      <c r="Q390" s="282"/>
      <c r="R390" s="282"/>
      <c r="S390" s="282"/>
      <c r="T390" s="282"/>
      <c r="U390" s="282"/>
      <c r="V390" s="282"/>
      <c r="W390" s="282"/>
      <c r="X390" s="282"/>
      <c r="Y390" s="282"/>
      <c r="Z390" s="282"/>
      <c r="AA390" s="282"/>
      <c r="AB390" s="282"/>
      <c r="AC390" s="282"/>
      <c r="AD390" s="282"/>
      <c r="AK390" s="279"/>
      <c r="AL390" s="290"/>
      <c r="AN390" s="282"/>
      <c r="AO390" s="282"/>
      <c r="AP390" s="282"/>
      <c r="AQ390" s="282"/>
      <c r="AR390" s="282"/>
      <c r="AS390" s="282"/>
      <c r="AT390" s="282"/>
      <c r="AU390" s="282"/>
      <c r="AV390" s="282"/>
      <c r="AW390" s="282"/>
      <c r="AX390" s="282"/>
      <c r="AY390" s="282"/>
      <c r="AZ390" s="282"/>
      <c r="BA390" s="282"/>
      <c r="BB390" s="282"/>
      <c r="BC390" s="282"/>
      <c r="BD390" s="282"/>
      <c r="BE390" s="282"/>
      <c r="BF390" s="282"/>
      <c r="BG390" s="282"/>
      <c r="BH390" s="282"/>
      <c r="BI390" s="282"/>
      <c r="BJ390" s="282"/>
      <c r="BK390" s="282"/>
      <c r="BL390" s="282"/>
      <c r="BM390" s="282"/>
      <c r="BN390" s="282"/>
    </row>
    <row r="391" spans="1:71">
      <c r="A391" s="279"/>
      <c r="B391" s="282"/>
      <c r="C391" s="282"/>
      <c r="D391" s="282"/>
      <c r="E391" s="282"/>
      <c r="F391" s="282"/>
      <c r="G391" s="282"/>
      <c r="H391" s="282"/>
      <c r="I391" s="282"/>
      <c r="J391" s="282"/>
      <c r="K391" s="282"/>
      <c r="L391" s="282"/>
      <c r="M391" s="282"/>
      <c r="N391" s="282"/>
      <c r="O391" s="282"/>
      <c r="P391" s="282"/>
      <c r="Q391" s="282"/>
      <c r="R391" s="282"/>
      <c r="S391" s="282"/>
      <c r="T391" s="282"/>
      <c r="U391" s="282"/>
      <c r="V391" s="282"/>
      <c r="W391" s="282"/>
      <c r="X391" s="282"/>
      <c r="Y391" s="282"/>
      <c r="Z391" s="282"/>
      <c r="AA391" s="282"/>
      <c r="AB391" s="282"/>
      <c r="AC391" s="282"/>
      <c r="AD391" s="282"/>
      <c r="AK391" s="279"/>
      <c r="AL391" s="282"/>
      <c r="AM391" s="282"/>
      <c r="AN391" s="282"/>
      <c r="AO391" s="282"/>
      <c r="AP391" s="282"/>
      <c r="AQ391" s="282"/>
      <c r="AR391" s="282"/>
      <c r="AS391" s="282"/>
      <c r="AT391" s="282"/>
      <c r="AU391" s="282"/>
      <c r="AV391" s="282"/>
      <c r="AW391" s="282"/>
      <c r="AX391" s="282"/>
      <c r="AY391" s="282"/>
      <c r="AZ391" s="282"/>
      <c r="BA391" s="282"/>
      <c r="BB391" s="282"/>
      <c r="BC391" s="282"/>
      <c r="BD391" s="282"/>
      <c r="BE391" s="282"/>
      <c r="BF391" s="282"/>
      <c r="BG391" s="282"/>
      <c r="BH391" s="282"/>
      <c r="BI391" s="282"/>
      <c r="BJ391" s="282"/>
      <c r="BK391" s="282"/>
      <c r="BL391" s="282"/>
      <c r="BM391" s="282"/>
      <c r="BN391" s="282"/>
    </row>
    <row r="392" spans="1:71">
      <c r="A392" s="279"/>
      <c r="B392" s="290"/>
      <c r="AE392" s="282"/>
      <c r="AF392" s="282"/>
      <c r="AG392" s="282"/>
      <c r="AH392" s="282"/>
      <c r="AI392" s="282"/>
      <c r="AK392" s="279"/>
      <c r="AL392" s="290"/>
      <c r="BO392" s="282"/>
      <c r="BP392" s="282"/>
      <c r="BQ392" s="282"/>
      <c r="BR392" s="282"/>
      <c r="BS392" s="282"/>
    </row>
    <row r="393" spans="1:71">
      <c r="A393" s="279"/>
      <c r="B393" s="290"/>
      <c r="AE393" s="282"/>
      <c r="AF393" s="282"/>
      <c r="AG393" s="282"/>
      <c r="AH393" s="282"/>
      <c r="AI393" s="282"/>
      <c r="AK393" s="279"/>
      <c r="AL393" s="290"/>
      <c r="BO393" s="282"/>
      <c r="BP393" s="282"/>
      <c r="BQ393" s="282"/>
      <c r="BR393" s="282"/>
      <c r="BS393" s="282"/>
    </row>
    <row r="394" spans="1:71">
      <c r="B394" s="290"/>
      <c r="D394" s="282"/>
      <c r="E394" s="282"/>
      <c r="F394" s="282"/>
      <c r="G394" s="282"/>
      <c r="H394" s="282"/>
      <c r="I394" s="282"/>
      <c r="J394" s="282"/>
      <c r="K394" s="282"/>
      <c r="L394" s="282"/>
      <c r="M394" s="282"/>
      <c r="N394" s="282"/>
      <c r="O394" s="282"/>
      <c r="P394" s="282"/>
      <c r="Q394" s="282"/>
      <c r="R394" s="282"/>
      <c r="S394" s="282"/>
      <c r="T394" s="282"/>
      <c r="U394" s="282"/>
      <c r="V394" s="282"/>
      <c r="W394" s="282"/>
      <c r="X394" s="282"/>
      <c r="Y394" s="282"/>
      <c r="Z394" s="282"/>
      <c r="AA394" s="282"/>
      <c r="AB394" s="282"/>
      <c r="AC394" s="282"/>
      <c r="AD394" s="282"/>
      <c r="AL394" s="290"/>
      <c r="AN394" s="282"/>
      <c r="AO394" s="282"/>
      <c r="AP394" s="282"/>
      <c r="AQ394" s="282"/>
      <c r="AR394" s="282"/>
      <c r="AS394" s="282"/>
      <c r="AT394" s="282"/>
      <c r="AU394" s="282"/>
      <c r="AV394" s="282"/>
      <c r="AW394" s="282"/>
      <c r="AX394" s="282"/>
      <c r="AY394" s="282"/>
      <c r="AZ394" s="282"/>
      <c r="BA394" s="282"/>
      <c r="BB394" s="282"/>
      <c r="BC394" s="282"/>
      <c r="BD394" s="282"/>
      <c r="BE394" s="282"/>
      <c r="BF394" s="282"/>
      <c r="BG394" s="282"/>
      <c r="BH394" s="282"/>
      <c r="BI394" s="282"/>
      <c r="BJ394" s="282"/>
      <c r="BK394" s="282"/>
      <c r="BL394" s="282"/>
      <c r="BM394" s="282"/>
      <c r="BN394" s="282"/>
    </row>
    <row r="395" spans="1:71">
      <c r="B395" s="290"/>
      <c r="AE395" s="282"/>
      <c r="AF395" s="282"/>
      <c r="AG395" s="282"/>
      <c r="AH395" s="282"/>
      <c r="AI395" s="282"/>
      <c r="AL395" s="290"/>
      <c r="BO395" s="282"/>
      <c r="BP395" s="282"/>
      <c r="BQ395" s="282"/>
      <c r="BR395" s="282"/>
      <c r="BS395" s="282"/>
    </row>
    <row r="396" spans="1:71">
      <c r="B396" s="290"/>
      <c r="AE396" s="282"/>
      <c r="AF396" s="282"/>
      <c r="AG396" s="282"/>
      <c r="AH396" s="282"/>
      <c r="AI396" s="282"/>
      <c r="AL396" s="290"/>
      <c r="BO396" s="282"/>
      <c r="BP396" s="282"/>
      <c r="BQ396" s="282"/>
      <c r="BR396" s="282"/>
      <c r="BS396" s="282"/>
    </row>
    <row r="397" spans="1:71">
      <c r="B397" s="289"/>
      <c r="AE397" s="282"/>
      <c r="AF397" s="282"/>
      <c r="AG397" s="282"/>
      <c r="AH397" s="282"/>
      <c r="AI397" s="282"/>
      <c r="AL397" s="289"/>
      <c r="BO397" s="282"/>
      <c r="BP397" s="282"/>
      <c r="BQ397" s="282"/>
      <c r="BR397" s="282"/>
      <c r="BS397" s="282"/>
    </row>
    <row r="398" spans="1:71">
      <c r="B398" s="299"/>
      <c r="C398" s="282"/>
      <c r="D398" s="282"/>
      <c r="E398" s="282"/>
      <c r="F398" s="282"/>
      <c r="G398" s="282"/>
      <c r="H398" s="282"/>
      <c r="I398" s="282"/>
      <c r="J398" s="282"/>
      <c r="K398" s="282"/>
      <c r="L398" s="282"/>
      <c r="M398" s="282"/>
      <c r="N398" s="282"/>
      <c r="O398" s="282"/>
      <c r="P398" s="282"/>
      <c r="Q398" s="282"/>
      <c r="R398" s="282"/>
      <c r="S398" s="282"/>
      <c r="T398" s="282"/>
      <c r="U398" s="282"/>
      <c r="V398" s="282"/>
      <c r="W398" s="282"/>
      <c r="X398" s="282"/>
      <c r="Y398" s="282"/>
      <c r="Z398" s="282"/>
      <c r="AA398" s="282"/>
      <c r="AB398" s="282"/>
      <c r="AC398" s="282"/>
      <c r="AD398" s="282"/>
      <c r="AE398" s="282"/>
      <c r="AF398" s="282"/>
      <c r="AG398" s="282"/>
      <c r="AH398" s="282"/>
      <c r="AI398" s="282"/>
      <c r="AL398" s="299"/>
      <c r="AM398" s="282"/>
      <c r="AN398" s="282"/>
      <c r="AO398" s="282"/>
      <c r="AP398" s="282"/>
      <c r="AQ398" s="282"/>
      <c r="AR398" s="282"/>
      <c r="AS398" s="282"/>
      <c r="AT398" s="282"/>
      <c r="AU398" s="282"/>
      <c r="AV398" s="282"/>
      <c r="AW398" s="282"/>
      <c r="AX398" s="282"/>
      <c r="AY398" s="282"/>
      <c r="AZ398" s="282"/>
      <c r="BA398" s="282"/>
      <c r="BB398" s="282"/>
      <c r="BC398" s="282"/>
      <c r="BD398" s="282"/>
      <c r="BE398" s="282"/>
      <c r="BF398" s="282"/>
      <c r="BG398" s="282"/>
      <c r="BH398" s="282"/>
      <c r="BI398" s="282"/>
      <c r="BJ398" s="282"/>
      <c r="BK398" s="282"/>
      <c r="BL398" s="282"/>
      <c r="BM398" s="282"/>
      <c r="BN398" s="282"/>
      <c r="BO398" s="282"/>
      <c r="BP398" s="282"/>
      <c r="BQ398" s="282"/>
      <c r="BR398" s="282"/>
      <c r="BS398" s="282"/>
    </row>
    <row r="399" spans="1:71">
      <c r="B399" s="290"/>
      <c r="C399" s="282"/>
      <c r="D399" s="282"/>
      <c r="E399" s="282"/>
      <c r="F399" s="282"/>
      <c r="G399" s="282"/>
      <c r="H399" s="282"/>
      <c r="I399" s="282"/>
      <c r="J399" s="282"/>
      <c r="K399" s="282"/>
      <c r="L399" s="282"/>
      <c r="M399" s="282"/>
      <c r="N399" s="282"/>
      <c r="O399" s="282"/>
      <c r="P399" s="282"/>
      <c r="Q399" s="282"/>
      <c r="R399" s="282"/>
      <c r="S399" s="282"/>
      <c r="T399" s="282"/>
      <c r="U399" s="282"/>
      <c r="V399" s="282"/>
      <c r="W399" s="282"/>
      <c r="X399" s="282"/>
      <c r="Y399" s="282"/>
      <c r="Z399" s="282"/>
      <c r="AA399" s="282"/>
      <c r="AB399" s="282"/>
      <c r="AC399" s="282"/>
      <c r="AD399" s="282"/>
      <c r="AE399" s="282"/>
      <c r="AF399" s="282"/>
      <c r="AG399" s="282"/>
      <c r="AH399" s="282"/>
      <c r="AI399" s="282"/>
      <c r="AL399" s="290"/>
      <c r="AM399" s="282"/>
      <c r="AN399" s="282"/>
      <c r="AO399" s="282"/>
      <c r="AP399" s="282"/>
      <c r="AQ399" s="282"/>
      <c r="AR399" s="282"/>
      <c r="AS399" s="282"/>
      <c r="AT399" s="282"/>
      <c r="AU399" s="282"/>
      <c r="AV399" s="282"/>
      <c r="AW399" s="282"/>
      <c r="AX399" s="282"/>
      <c r="AY399" s="282"/>
      <c r="AZ399" s="282"/>
      <c r="BA399" s="282"/>
      <c r="BB399" s="282"/>
      <c r="BC399" s="282"/>
      <c r="BD399" s="282"/>
      <c r="BE399" s="282"/>
      <c r="BF399" s="282"/>
      <c r="BG399" s="282"/>
      <c r="BH399" s="282"/>
      <c r="BI399" s="282"/>
      <c r="BJ399" s="282"/>
      <c r="BK399" s="282"/>
      <c r="BL399" s="282"/>
      <c r="BM399" s="282"/>
      <c r="BN399" s="282"/>
      <c r="BO399" s="282"/>
      <c r="BP399" s="282"/>
      <c r="BQ399" s="282"/>
      <c r="BR399" s="282"/>
      <c r="BS399" s="282"/>
    </row>
    <row r="400" spans="1:71">
      <c r="AE400" s="282"/>
      <c r="AF400" s="282"/>
      <c r="AG400" s="282"/>
      <c r="AH400" s="282"/>
      <c r="AI400" s="282"/>
      <c r="BO400" s="282"/>
      <c r="BP400" s="282"/>
      <c r="BQ400" s="282"/>
      <c r="BR400" s="282"/>
      <c r="BS400" s="282"/>
    </row>
    <row r="401" spans="2:71">
      <c r="B401" s="282"/>
      <c r="C401" s="282"/>
      <c r="D401" s="282"/>
      <c r="E401" s="282"/>
      <c r="F401" s="282"/>
      <c r="G401" s="282"/>
      <c r="H401" s="282"/>
      <c r="I401" s="282"/>
      <c r="J401" s="282"/>
      <c r="K401" s="282"/>
      <c r="L401" s="282"/>
      <c r="M401" s="282"/>
      <c r="N401" s="282"/>
      <c r="O401" s="282"/>
      <c r="P401" s="282"/>
      <c r="Q401" s="282"/>
      <c r="R401" s="282"/>
      <c r="S401" s="282"/>
      <c r="T401" s="282"/>
      <c r="U401" s="282"/>
      <c r="V401" s="282"/>
      <c r="W401" s="282"/>
      <c r="X401" s="282"/>
      <c r="Y401" s="282"/>
      <c r="Z401" s="282"/>
      <c r="AA401" s="282"/>
      <c r="AB401" s="282"/>
      <c r="AC401" s="282"/>
      <c r="AD401" s="282"/>
      <c r="AE401" s="282"/>
      <c r="AF401" s="282"/>
      <c r="AG401" s="282"/>
      <c r="AH401" s="282"/>
      <c r="AI401" s="282"/>
      <c r="AL401" s="282"/>
      <c r="AM401" s="282"/>
      <c r="AN401" s="282"/>
      <c r="AO401" s="282"/>
      <c r="AP401" s="282"/>
      <c r="AQ401" s="282"/>
      <c r="AR401" s="282"/>
      <c r="AS401" s="282"/>
      <c r="AT401" s="282"/>
      <c r="AU401" s="282"/>
      <c r="AV401" s="282"/>
      <c r="AW401" s="282"/>
      <c r="AX401" s="282"/>
      <c r="AY401" s="282"/>
      <c r="AZ401" s="282"/>
      <c r="BA401" s="282"/>
      <c r="BB401" s="282"/>
      <c r="BC401" s="282"/>
      <c r="BD401" s="282"/>
      <c r="BE401" s="282"/>
      <c r="BF401" s="282"/>
      <c r="BG401" s="282"/>
      <c r="BH401" s="282"/>
      <c r="BI401" s="282"/>
      <c r="BJ401" s="282"/>
      <c r="BK401" s="282"/>
      <c r="BL401" s="282"/>
      <c r="BM401" s="282"/>
      <c r="BN401" s="282"/>
      <c r="BO401" s="282"/>
      <c r="BP401" s="282"/>
      <c r="BQ401" s="282"/>
      <c r="BR401" s="282"/>
      <c r="BS401" s="282"/>
    </row>
    <row r="402" spans="2:71">
      <c r="B402" s="282"/>
      <c r="C402" s="282"/>
      <c r="D402" s="282"/>
      <c r="E402" s="282"/>
      <c r="F402" s="282"/>
      <c r="G402" s="282"/>
      <c r="H402" s="282"/>
      <c r="I402" s="282"/>
      <c r="J402" s="282"/>
      <c r="K402" s="282"/>
      <c r="L402" s="282"/>
      <c r="M402" s="282"/>
      <c r="N402" s="282"/>
      <c r="O402" s="282"/>
      <c r="P402" s="282"/>
      <c r="Q402" s="282"/>
      <c r="R402" s="282"/>
      <c r="S402" s="282"/>
      <c r="T402" s="282"/>
      <c r="U402" s="282"/>
      <c r="V402" s="282"/>
      <c r="W402" s="282"/>
      <c r="X402" s="282"/>
      <c r="Y402" s="282"/>
      <c r="Z402" s="282"/>
      <c r="AA402" s="282"/>
      <c r="AB402" s="282"/>
      <c r="AC402" s="282"/>
      <c r="AD402" s="282"/>
      <c r="AE402" s="282"/>
      <c r="AF402" s="282"/>
      <c r="AG402" s="282"/>
      <c r="AH402" s="282"/>
      <c r="AI402" s="282"/>
      <c r="AL402" s="282"/>
      <c r="AM402" s="282"/>
      <c r="AN402" s="282"/>
      <c r="AO402" s="282"/>
      <c r="AP402" s="282"/>
      <c r="AQ402" s="282"/>
      <c r="AR402" s="282"/>
      <c r="AS402" s="282"/>
      <c r="AT402" s="282"/>
      <c r="AU402" s="282"/>
      <c r="AV402" s="282"/>
      <c r="AW402" s="282"/>
      <c r="AX402" s="282"/>
      <c r="AY402" s="282"/>
      <c r="AZ402" s="282"/>
      <c r="BA402" s="282"/>
      <c r="BB402" s="282"/>
      <c r="BC402" s="282"/>
      <c r="BD402" s="282"/>
      <c r="BE402" s="282"/>
      <c r="BF402" s="282"/>
      <c r="BG402" s="282"/>
      <c r="BH402" s="282"/>
      <c r="BI402" s="282"/>
      <c r="BJ402" s="282"/>
      <c r="BK402" s="282"/>
      <c r="BL402" s="282"/>
      <c r="BM402" s="282"/>
      <c r="BN402" s="282"/>
      <c r="BO402" s="282"/>
      <c r="BP402" s="282"/>
      <c r="BQ402" s="282"/>
      <c r="BR402" s="282"/>
      <c r="BS402" s="282"/>
    </row>
    <row r="403" spans="2:71">
      <c r="B403" s="282"/>
      <c r="C403" s="282"/>
      <c r="D403" s="282"/>
      <c r="E403" s="282"/>
      <c r="F403" s="282"/>
      <c r="G403" s="282"/>
      <c r="H403" s="282"/>
      <c r="I403" s="282"/>
      <c r="J403" s="282"/>
      <c r="K403" s="282"/>
      <c r="L403" s="282"/>
      <c r="M403" s="282"/>
      <c r="N403" s="282"/>
      <c r="O403" s="282"/>
      <c r="P403" s="282"/>
      <c r="Q403" s="282"/>
      <c r="R403" s="282"/>
      <c r="S403" s="282"/>
      <c r="T403" s="282"/>
      <c r="U403" s="282"/>
      <c r="V403" s="282"/>
      <c r="W403" s="282"/>
      <c r="X403" s="282"/>
      <c r="Y403" s="282"/>
      <c r="Z403" s="282"/>
      <c r="AA403" s="282"/>
      <c r="AB403" s="282"/>
      <c r="AC403" s="282"/>
      <c r="AD403" s="282"/>
      <c r="AE403" s="282"/>
      <c r="AF403" s="282"/>
      <c r="AG403" s="282"/>
      <c r="AH403" s="282"/>
      <c r="AI403" s="282"/>
      <c r="AL403" s="282"/>
      <c r="AM403" s="282"/>
      <c r="AN403" s="282"/>
      <c r="AO403" s="282"/>
      <c r="AP403" s="282"/>
      <c r="AQ403" s="282"/>
      <c r="AR403" s="282"/>
      <c r="AS403" s="282"/>
      <c r="AT403" s="282"/>
      <c r="AU403" s="282"/>
      <c r="AV403" s="282"/>
      <c r="AW403" s="282"/>
      <c r="AX403" s="282"/>
      <c r="AY403" s="282"/>
      <c r="AZ403" s="282"/>
      <c r="BA403" s="282"/>
      <c r="BB403" s="282"/>
      <c r="BC403" s="282"/>
      <c r="BD403" s="282"/>
      <c r="BE403" s="282"/>
      <c r="BF403" s="282"/>
      <c r="BG403" s="282"/>
      <c r="BH403" s="282"/>
      <c r="BI403" s="282"/>
      <c r="BJ403" s="282"/>
      <c r="BK403" s="282"/>
      <c r="BL403" s="282"/>
      <c r="BM403" s="282"/>
      <c r="BN403" s="282"/>
      <c r="BO403" s="282"/>
      <c r="BP403" s="282"/>
      <c r="BQ403" s="282"/>
      <c r="BR403" s="282"/>
      <c r="BS403" s="282"/>
    </row>
    <row r="404" spans="2:71">
      <c r="B404" s="282"/>
      <c r="C404" s="282"/>
      <c r="D404" s="282"/>
      <c r="E404" s="282"/>
      <c r="F404" s="282"/>
      <c r="G404" s="282"/>
      <c r="H404" s="282"/>
      <c r="I404" s="282"/>
      <c r="J404" s="282"/>
      <c r="K404" s="282"/>
      <c r="L404" s="282"/>
      <c r="M404" s="282"/>
      <c r="N404" s="282"/>
      <c r="O404" s="282"/>
      <c r="P404" s="282"/>
      <c r="Q404" s="282"/>
      <c r="R404" s="282"/>
      <c r="S404" s="282"/>
      <c r="T404" s="282"/>
      <c r="U404" s="282"/>
      <c r="V404" s="282"/>
      <c r="W404" s="282"/>
      <c r="X404" s="282"/>
      <c r="Y404" s="282"/>
      <c r="Z404" s="282"/>
      <c r="AA404" s="282"/>
      <c r="AB404" s="282"/>
      <c r="AC404" s="282"/>
      <c r="AD404" s="282"/>
      <c r="AE404" s="282"/>
      <c r="AF404" s="282"/>
      <c r="AG404" s="282"/>
      <c r="AH404" s="282"/>
      <c r="AI404" s="282"/>
      <c r="AL404" s="282"/>
      <c r="AM404" s="282"/>
      <c r="AN404" s="282"/>
      <c r="AO404" s="282"/>
      <c r="AP404" s="282"/>
      <c r="AQ404" s="282"/>
      <c r="AR404" s="282"/>
      <c r="AS404" s="282"/>
      <c r="AT404" s="282"/>
      <c r="AU404" s="282"/>
      <c r="AV404" s="282"/>
      <c r="AW404" s="282"/>
      <c r="AX404" s="282"/>
      <c r="AY404" s="282"/>
      <c r="AZ404" s="282"/>
      <c r="BA404" s="282"/>
      <c r="BB404" s="282"/>
      <c r="BC404" s="282"/>
      <c r="BD404" s="282"/>
      <c r="BE404" s="282"/>
      <c r="BF404" s="282"/>
      <c r="BG404" s="282"/>
      <c r="BH404" s="282"/>
      <c r="BI404" s="282"/>
      <c r="BJ404" s="282"/>
      <c r="BK404" s="282"/>
      <c r="BL404" s="282"/>
      <c r="BM404" s="282"/>
      <c r="BN404" s="282"/>
      <c r="BO404" s="282"/>
      <c r="BP404" s="282"/>
      <c r="BQ404" s="282"/>
      <c r="BR404" s="282"/>
      <c r="BS404" s="282"/>
    </row>
    <row r="405" spans="2:71">
      <c r="B405" s="282"/>
      <c r="C405" s="282"/>
      <c r="D405" s="282"/>
      <c r="E405" s="282"/>
      <c r="F405" s="282"/>
      <c r="G405" s="282"/>
      <c r="H405" s="282"/>
      <c r="I405" s="282"/>
      <c r="J405" s="282"/>
      <c r="K405" s="282"/>
      <c r="L405" s="282"/>
      <c r="M405" s="282"/>
      <c r="N405" s="282"/>
      <c r="O405" s="282"/>
      <c r="P405" s="282"/>
      <c r="Q405" s="282"/>
      <c r="R405" s="282"/>
      <c r="S405" s="282"/>
      <c r="T405" s="282"/>
      <c r="U405" s="282"/>
      <c r="V405" s="282"/>
      <c r="W405" s="282"/>
      <c r="X405" s="282"/>
      <c r="Y405" s="282"/>
      <c r="Z405" s="282"/>
      <c r="AA405" s="282"/>
      <c r="AB405" s="282"/>
      <c r="AC405" s="282"/>
      <c r="AD405" s="282"/>
      <c r="AE405" s="282"/>
      <c r="AF405" s="282"/>
      <c r="AG405" s="282"/>
      <c r="AH405" s="282"/>
      <c r="AI405" s="282"/>
      <c r="AL405" s="282"/>
      <c r="AM405" s="282"/>
      <c r="AN405" s="282"/>
      <c r="AO405" s="282"/>
      <c r="AP405" s="282"/>
      <c r="AQ405" s="282"/>
      <c r="AR405" s="282"/>
      <c r="AS405" s="282"/>
      <c r="AT405" s="282"/>
      <c r="AU405" s="282"/>
      <c r="AV405" s="282"/>
      <c r="AW405" s="282"/>
      <c r="AX405" s="282"/>
      <c r="AY405" s="282"/>
      <c r="AZ405" s="282"/>
      <c r="BA405" s="282"/>
      <c r="BB405" s="282"/>
      <c r="BC405" s="282"/>
      <c r="BD405" s="282"/>
      <c r="BE405" s="282"/>
      <c r="BF405" s="282"/>
      <c r="BG405" s="282"/>
      <c r="BH405" s="282"/>
      <c r="BI405" s="282"/>
      <c r="BJ405" s="282"/>
      <c r="BK405" s="282"/>
      <c r="BL405" s="282"/>
      <c r="BM405" s="282"/>
      <c r="BN405" s="282"/>
      <c r="BO405" s="282"/>
      <c r="BP405" s="282"/>
      <c r="BQ405" s="282"/>
      <c r="BR405" s="282"/>
      <c r="BS405" s="282"/>
    </row>
    <row r="406" spans="2:71">
      <c r="B406" s="282"/>
      <c r="C406" s="282"/>
      <c r="D406" s="282"/>
      <c r="E406" s="282"/>
      <c r="F406" s="282"/>
      <c r="G406" s="282"/>
      <c r="H406" s="282"/>
      <c r="I406" s="282"/>
      <c r="J406" s="282"/>
      <c r="K406" s="282"/>
      <c r="L406" s="282"/>
      <c r="M406" s="282"/>
      <c r="N406" s="282"/>
      <c r="O406" s="282"/>
      <c r="P406" s="282"/>
      <c r="Q406" s="282"/>
      <c r="R406" s="282"/>
      <c r="S406" s="282"/>
      <c r="T406" s="282"/>
      <c r="U406" s="282"/>
      <c r="V406" s="282"/>
      <c r="W406" s="282"/>
      <c r="X406" s="282"/>
      <c r="Y406" s="282"/>
      <c r="Z406" s="282"/>
      <c r="AA406" s="282"/>
      <c r="AB406" s="282"/>
      <c r="AC406" s="282"/>
      <c r="AD406" s="282"/>
      <c r="AE406" s="282"/>
      <c r="AF406" s="282"/>
      <c r="AG406" s="282"/>
      <c r="AH406" s="282"/>
      <c r="AI406" s="282"/>
      <c r="AL406" s="282"/>
      <c r="AM406" s="282"/>
      <c r="AN406" s="282"/>
      <c r="AO406" s="282"/>
      <c r="AP406" s="282"/>
      <c r="AQ406" s="282"/>
      <c r="AR406" s="282"/>
      <c r="AS406" s="282"/>
      <c r="AT406" s="282"/>
      <c r="AU406" s="282"/>
      <c r="AV406" s="282"/>
      <c r="AW406" s="282"/>
      <c r="AX406" s="282"/>
      <c r="AY406" s="282"/>
      <c r="AZ406" s="282"/>
      <c r="BA406" s="282"/>
      <c r="BB406" s="282"/>
      <c r="BC406" s="282"/>
      <c r="BD406" s="282"/>
      <c r="BE406" s="282"/>
      <c r="BF406" s="282"/>
      <c r="BG406" s="282"/>
      <c r="BH406" s="282"/>
      <c r="BI406" s="282"/>
      <c r="BJ406" s="282"/>
      <c r="BK406" s="282"/>
      <c r="BL406" s="282"/>
      <c r="BM406" s="282"/>
      <c r="BN406" s="282"/>
      <c r="BO406" s="282"/>
      <c r="BP406" s="282"/>
      <c r="BQ406" s="282"/>
      <c r="BR406" s="282"/>
      <c r="BS406" s="282"/>
    </row>
    <row r="407" spans="2:71">
      <c r="B407" s="282"/>
      <c r="C407" s="282"/>
      <c r="D407" s="282"/>
      <c r="E407" s="282"/>
      <c r="F407" s="282"/>
      <c r="G407" s="282"/>
      <c r="H407" s="282"/>
      <c r="I407" s="282"/>
      <c r="J407" s="282"/>
      <c r="K407" s="282"/>
      <c r="L407" s="282"/>
      <c r="M407" s="282"/>
      <c r="N407" s="282"/>
      <c r="O407" s="282"/>
      <c r="P407" s="282"/>
      <c r="Q407" s="282"/>
      <c r="R407" s="282"/>
      <c r="S407" s="282"/>
      <c r="T407" s="282"/>
      <c r="U407" s="282"/>
      <c r="V407" s="282"/>
      <c r="W407" s="282"/>
      <c r="X407" s="282"/>
      <c r="Y407" s="282"/>
      <c r="Z407" s="282"/>
      <c r="AA407" s="282"/>
      <c r="AB407" s="282"/>
      <c r="AC407" s="282"/>
      <c r="AD407" s="282"/>
      <c r="AE407" s="282"/>
      <c r="AF407" s="282"/>
      <c r="AG407" s="282"/>
      <c r="AH407" s="282"/>
      <c r="AI407" s="282"/>
      <c r="AL407" s="282"/>
      <c r="AM407" s="282"/>
      <c r="AN407" s="282"/>
      <c r="AO407" s="282"/>
      <c r="AP407" s="282"/>
      <c r="AQ407" s="282"/>
      <c r="AR407" s="282"/>
      <c r="AS407" s="282"/>
      <c r="AT407" s="282"/>
      <c r="AU407" s="282"/>
      <c r="AV407" s="282"/>
      <c r="AW407" s="282"/>
      <c r="AX407" s="282"/>
      <c r="AY407" s="282"/>
      <c r="AZ407" s="282"/>
      <c r="BA407" s="282"/>
      <c r="BB407" s="282"/>
      <c r="BC407" s="282"/>
      <c r="BD407" s="282"/>
      <c r="BE407" s="282"/>
      <c r="BF407" s="282"/>
      <c r="BG407" s="282"/>
      <c r="BH407" s="282"/>
      <c r="BI407" s="282"/>
      <c r="BJ407" s="282"/>
      <c r="BK407" s="282"/>
      <c r="BL407" s="282"/>
      <c r="BM407" s="282"/>
      <c r="BN407" s="282"/>
      <c r="BO407" s="282"/>
      <c r="BP407" s="282"/>
      <c r="BQ407" s="282"/>
      <c r="BR407" s="282"/>
      <c r="BS407" s="282"/>
    </row>
    <row r="408" spans="2:71">
      <c r="B408" s="282"/>
      <c r="C408" s="282"/>
      <c r="D408" s="282"/>
      <c r="E408" s="282"/>
      <c r="F408" s="282"/>
      <c r="G408" s="282"/>
      <c r="H408" s="282"/>
      <c r="I408" s="282"/>
      <c r="J408" s="282"/>
      <c r="K408" s="282"/>
      <c r="L408" s="282"/>
      <c r="M408" s="282"/>
      <c r="N408" s="282"/>
      <c r="O408" s="282"/>
      <c r="P408" s="282"/>
      <c r="Q408" s="282"/>
      <c r="R408" s="282"/>
      <c r="S408" s="282"/>
      <c r="T408" s="282"/>
      <c r="U408" s="282"/>
      <c r="V408" s="282"/>
      <c r="W408" s="282"/>
      <c r="X408" s="282"/>
      <c r="Y408" s="282"/>
      <c r="Z408" s="282"/>
      <c r="AA408" s="282"/>
      <c r="AB408" s="282"/>
      <c r="AC408" s="282"/>
      <c r="AD408" s="282"/>
      <c r="AE408" s="282"/>
      <c r="AF408" s="282"/>
      <c r="AG408" s="282"/>
      <c r="AH408" s="282"/>
      <c r="AI408" s="282"/>
      <c r="AL408" s="282"/>
      <c r="AM408" s="282"/>
      <c r="AN408" s="282"/>
      <c r="AO408" s="282"/>
      <c r="AP408" s="282"/>
      <c r="AQ408" s="282"/>
      <c r="AR408" s="282"/>
      <c r="AS408" s="282"/>
      <c r="AT408" s="282"/>
      <c r="AU408" s="282"/>
      <c r="AV408" s="282"/>
      <c r="AW408" s="282"/>
      <c r="AX408" s="282"/>
      <c r="AY408" s="282"/>
      <c r="AZ408" s="282"/>
      <c r="BA408" s="282"/>
      <c r="BB408" s="282"/>
      <c r="BC408" s="282"/>
      <c r="BD408" s="282"/>
      <c r="BE408" s="282"/>
      <c r="BF408" s="282"/>
      <c r="BG408" s="282"/>
      <c r="BH408" s="282"/>
      <c r="BI408" s="282"/>
      <c r="BJ408" s="282"/>
      <c r="BK408" s="282"/>
      <c r="BL408" s="282"/>
      <c r="BM408" s="282"/>
      <c r="BN408" s="282"/>
      <c r="BO408" s="282"/>
      <c r="BP408" s="282"/>
      <c r="BQ408" s="282"/>
      <c r="BR408" s="282"/>
      <c r="BS408" s="282"/>
    </row>
    <row r="409" spans="2:71">
      <c r="B409" s="282"/>
      <c r="C409" s="282"/>
      <c r="D409" s="282"/>
      <c r="E409" s="282"/>
      <c r="F409" s="282"/>
      <c r="G409" s="282"/>
      <c r="H409" s="282"/>
      <c r="I409" s="282"/>
      <c r="J409" s="282"/>
      <c r="K409" s="282"/>
      <c r="L409" s="282"/>
      <c r="M409" s="282"/>
      <c r="N409" s="282"/>
      <c r="O409" s="282"/>
      <c r="P409" s="282"/>
      <c r="Q409" s="282"/>
      <c r="R409" s="282"/>
      <c r="S409" s="282"/>
      <c r="T409" s="282"/>
      <c r="U409" s="282"/>
      <c r="V409" s="282"/>
      <c r="W409" s="282"/>
      <c r="X409" s="282"/>
      <c r="Y409" s="282"/>
      <c r="Z409" s="282"/>
      <c r="AA409" s="282"/>
      <c r="AB409" s="282"/>
      <c r="AC409" s="282"/>
      <c r="AD409" s="282"/>
      <c r="AE409" s="282"/>
      <c r="AF409" s="282"/>
      <c r="AG409" s="282"/>
      <c r="AH409" s="282"/>
      <c r="AI409" s="282"/>
      <c r="AL409" s="282"/>
      <c r="AM409" s="282"/>
      <c r="AN409" s="282"/>
      <c r="AO409" s="282"/>
      <c r="AP409" s="282"/>
      <c r="AQ409" s="282"/>
      <c r="AR409" s="282"/>
      <c r="AS409" s="282"/>
      <c r="AT409" s="282"/>
      <c r="AU409" s="282"/>
      <c r="AV409" s="282"/>
      <c r="AW409" s="282"/>
      <c r="AX409" s="282"/>
      <c r="AY409" s="282"/>
      <c r="AZ409" s="282"/>
      <c r="BA409" s="282"/>
      <c r="BB409" s="282"/>
      <c r="BC409" s="282"/>
      <c r="BD409" s="282"/>
      <c r="BE409" s="282"/>
      <c r="BF409" s="282"/>
      <c r="BG409" s="282"/>
      <c r="BH409" s="282"/>
      <c r="BI409" s="282"/>
      <c r="BJ409" s="282"/>
      <c r="BK409" s="282"/>
      <c r="BL409" s="282"/>
      <c r="BM409" s="282"/>
      <c r="BN409" s="282"/>
      <c r="BO409" s="282"/>
      <c r="BP409" s="282"/>
      <c r="BQ409" s="282"/>
      <c r="BR409" s="282"/>
      <c r="BS409" s="282"/>
    </row>
    <row r="410" spans="2:71">
      <c r="B410" s="282"/>
      <c r="C410" s="282"/>
      <c r="D410" s="282"/>
      <c r="E410" s="282"/>
      <c r="F410" s="282"/>
      <c r="G410" s="282"/>
      <c r="H410" s="282"/>
      <c r="I410" s="282"/>
      <c r="J410" s="282"/>
      <c r="K410" s="282"/>
      <c r="L410" s="282"/>
      <c r="M410" s="282"/>
      <c r="N410" s="282"/>
      <c r="O410" s="282"/>
      <c r="P410" s="282"/>
      <c r="Q410" s="282"/>
      <c r="R410" s="282"/>
      <c r="S410" s="282"/>
      <c r="T410" s="282"/>
      <c r="U410" s="282"/>
      <c r="V410" s="282"/>
      <c r="W410" s="282"/>
      <c r="X410" s="282"/>
      <c r="Y410" s="282"/>
      <c r="Z410" s="282"/>
      <c r="AA410" s="282"/>
      <c r="AB410" s="282"/>
      <c r="AC410" s="282"/>
      <c r="AD410" s="282"/>
      <c r="AE410" s="282"/>
      <c r="AF410" s="282"/>
      <c r="AG410" s="282"/>
      <c r="AH410" s="282"/>
      <c r="AI410" s="282"/>
      <c r="AL410" s="282"/>
      <c r="AM410" s="282"/>
      <c r="AN410" s="282"/>
      <c r="AO410" s="282"/>
      <c r="AP410" s="282"/>
      <c r="AQ410" s="282"/>
      <c r="AR410" s="282"/>
      <c r="AS410" s="282"/>
      <c r="AT410" s="282"/>
      <c r="AU410" s="282"/>
      <c r="AV410" s="282"/>
      <c r="AW410" s="282"/>
      <c r="AX410" s="282"/>
      <c r="AY410" s="282"/>
      <c r="AZ410" s="282"/>
      <c r="BA410" s="282"/>
      <c r="BB410" s="282"/>
      <c r="BC410" s="282"/>
      <c r="BD410" s="282"/>
      <c r="BE410" s="282"/>
      <c r="BF410" s="282"/>
      <c r="BG410" s="282"/>
      <c r="BH410" s="282"/>
      <c r="BI410" s="282"/>
      <c r="BJ410" s="282"/>
      <c r="BK410" s="282"/>
      <c r="BL410" s="282"/>
      <c r="BM410" s="282"/>
      <c r="BN410" s="282"/>
      <c r="BO410" s="282"/>
      <c r="BP410" s="282"/>
      <c r="BQ410" s="282"/>
      <c r="BR410" s="282"/>
      <c r="BS410" s="282"/>
    </row>
    <row r="411" spans="2:71">
      <c r="B411" s="282"/>
      <c r="C411" s="282"/>
      <c r="D411" s="282"/>
      <c r="E411" s="282"/>
      <c r="F411" s="282"/>
      <c r="G411" s="282"/>
      <c r="H411" s="282"/>
      <c r="I411" s="282"/>
      <c r="J411" s="282"/>
      <c r="K411" s="282"/>
      <c r="L411" s="282"/>
      <c r="M411" s="282"/>
      <c r="N411" s="282"/>
      <c r="O411" s="282"/>
      <c r="P411" s="282"/>
      <c r="Q411" s="282"/>
      <c r="R411" s="282"/>
      <c r="S411" s="282"/>
      <c r="T411" s="282"/>
      <c r="U411" s="282"/>
      <c r="V411" s="282"/>
      <c r="W411" s="282"/>
      <c r="X411" s="282"/>
      <c r="Y411" s="282"/>
      <c r="Z411" s="282"/>
      <c r="AA411" s="282"/>
      <c r="AB411" s="282"/>
      <c r="AC411" s="282"/>
      <c r="AD411" s="282"/>
      <c r="AE411" s="282"/>
      <c r="AF411" s="282"/>
      <c r="AG411" s="282"/>
      <c r="AH411" s="282"/>
      <c r="AI411" s="282"/>
      <c r="AL411" s="282"/>
      <c r="AM411" s="282"/>
      <c r="AN411" s="282"/>
      <c r="AO411" s="282"/>
      <c r="AP411" s="282"/>
      <c r="AQ411" s="282"/>
      <c r="AR411" s="282"/>
      <c r="AS411" s="282"/>
      <c r="AT411" s="282"/>
      <c r="AU411" s="282"/>
      <c r="AV411" s="282"/>
      <c r="AW411" s="282"/>
      <c r="AX411" s="282"/>
      <c r="AY411" s="282"/>
      <c r="AZ411" s="282"/>
      <c r="BA411" s="282"/>
      <c r="BB411" s="282"/>
      <c r="BC411" s="282"/>
      <c r="BD411" s="282"/>
      <c r="BE411" s="282"/>
      <c r="BF411" s="282"/>
      <c r="BG411" s="282"/>
      <c r="BH411" s="282"/>
      <c r="BI411" s="282"/>
      <c r="BJ411" s="282"/>
      <c r="BK411" s="282"/>
      <c r="BL411" s="282"/>
      <c r="BM411" s="282"/>
      <c r="BN411" s="282"/>
      <c r="BO411" s="282"/>
      <c r="BP411" s="282"/>
      <c r="BQ411" s="282"/>
      <c r="BR411" s="282"/>
      <c r="BS411" s="282"/>
    </row>
    <row r="412" spans="2:71">
      <c r="B412" s="282"/>
      <c r="C412" s="282"/>
      <c r="D412" s="282"/>
      <c r="E412" s="282"/>
      <c r="F412" s="282"/>
      <c r="G412" s="282"/>
      <c r="H412" s="282"/>
      <c r="I412" s="282"/>
      <c r="J412" s="282"/>
      <c r="K412" s="282"/>
      <c r="L412" s="282"/>
      <c r="M412" s="282"/>
      <c r="N412" s="282"/>
      <c r="O412" s="282"/>
      <c r="P412" s="282"/>
      <c r="Q412" s="282"/>
      <c r="R412" s="282"/>
      <c r="S412" s="282"/>
      <c r="T412" s="282"/>
      <c r="U412" s="282"/>
      <c r="V412" s="282"/>
      <c r="W412" s="282"/>
      <c r="X412" s="282"/>
      <c r="Y412" s="282"/>
      <c r="Z412" s="282"/>
      <c r="AA412" s="282"/>
      <c r="AB412" s="282"/>
      <c r="AC412" s="282"/>
      <c r="AD412" s="282"/>
      <c r="AE412" s="282"/>
      <c r="AF412" s="282"/>
      <c r="AG412" s="282"/>
      <c r="AH412" s="282"/>
      <c r="AI412" s="282"/>
      <c r="AL412" s="282"/>
      <c r="AM412" s="282"/>
      <c r="AN412" s="282"/>
      <c r="AO412" s="282"/>
      <c r="AP412" s="282"/>
      <c r="AQ412" s="282"/>
      <c r="AR412" s="282"/>
      <c r="AS412" s="282"/>
      <c r="AT412" s="282"/>
      <c r="AU412" s="282"/>
      <c r="AV412" s="282"/>
      <c r="AW412" s="282"/>
      <c r="AX412" s="282"/>
      <c r="AY412" s="282"/>
      <c r="AZ412" s="282"/>
      <c r="BA412" s="282"/>
      <c r="BB412" s="282"/>
      <c r="BC412" s="282"/>
      <c r="BD412" s="282"/>
      <c r="BE412" s="282"/>
      <c r="BF412" s="282"/>
      <c r="BG412" s="282"/>
      <c r="BH412" s="282"/>
      <c r="BI412" s="282"/>
      <c r="BJ412" s="282"/>
      <c r="BK412" s="282"/>
      <c r="BL412" s="282"/>
      <c r="BM412" s="282"/>
      <c r="BN412" s="282"/>
      <c r="BO412" s="282"/>
      <c r="BP412" s="282"/>
      <c r="BQ412" s="282"/>
      <c r="BR412" s="282"/>
      <c r="BS412" s="282"/>
    </row>
    <row r="413" spans="2:71">
      <c r="B413" s="282"/>
      <c r="C413" s="282"/>
      <c r="D413" s="282"/>
      <c r="E413" s="282"/>
      <c r="F413" s="282"/>
      <c r="G413" s="282"/>
      <c r="H413" s="282"/>
      <c r="I413" s="282"/>
      <c r="J413" s="282"/>
      <c r="K413" s="282"/>
      <c r="L413" s="282"/>
      <c r="M413" s="282"/>
      <c r="N413" s="282"/>
      <c r="O413" s="282"/>
      <c r="P413" s="282"/>
      <c r="Q413" s="282"/>
      <c r="R413" s="282"/>
      <c r="S413" s="282"/>
      <c r="T413" s="282"/>
      <c r="U413" s="282"/>
      <c r="V413" s="282"/>
      <c r="W413" s="282"/>
      <c r="X413" s="282"/>
      <c r="Y413" s="282"/>
      <c r="Z413" s="282"/>
      <c r="AA413" s="282"/>
      <c r="AB413" s="282"/>
      <c r="AC413" s="282"/>
      <c r="AD413" s="282"/>
      <c r="AE413" s="282"/>
      <c r="AF413" s="282"/>
      <c r="AG413" s="282"/>
      <c r="AH413" s="282"/>
      <c r="AI413" s="282"/>
      <c r="AL413" s="282"/>
      <c r="AM413" s="282"/>
      <c r="AN413" s="282"/>
      <c r="AO413" s="282"/>
      <c r="AP413" s="282"/>
      <c r="AQ413" s="282"/>
      <c r="AR413" s="282"/>
      <c r="AS413" s="282"/>
      <c r="AT413" s="282"/>
      <c r="AU413" s="282"/>
      <c r="AV413" s="282"/>
      <c r="AW413" s="282"/>
      <c r="AX413" s="282"/>
      <c r="AY413" s="282"/>
      <c r="AZ413" s="282"/>
      <c r="BA413" s="282"/>
      <c r="BB413" s="282"/>
      <c r="BC413" s="282"/>
      <c r="BD413" s="282"/>
      <c r="BE413" s="282"/>
      <c r="BF413" s="282"/>
      <c r="BG413" s="282"/>
      <c r="BH413" s="282"/>
      <c r="BI413" s="282"/>
      <c r="BJ413" s="282"/>
      <c r="BK413" s="282"/>
      <c r="BL413" s="282"/>
      <c r="BM413" s="282"/>
      <c r="BN413" s="282"/>
      <c r="BO413" s="282"/>
      <c r="BP413" s="282"/>
      <c r="BQ413" s="282"/>
      <c r="BR413" s="282"/>
      <c r="BS413" s="282"/>
    </row>
    <row r="414" spans="2:71">
      <c r="B414" s="282"/>
      <c r="C414" s="282"/>
      <c r="D414" s="282"/>
      <c r="E414" s="282"/>
      <c r="F414" s="282"/>
      <c r="G414" s="282"/>
      <c r="H414" s="282"/>
      <c r="I414" s="282"/>
      <c r="J414" s="282"/>
      <c r="K414" s="282"/>
      <c r="L414" s="282"/>
      <c r="M414" s="282"/>
      <c r="N414" s="282"/>
      <c r="O414" s="282"/>
      <c r="P414" s="282"/>
      <c r="Q414" s="282"/>
      <c r="R414" s="282"/>
      <c r="S414" s="282"/>
      <c r="T414" s="282"/>
      <c r="U414" s="282"/>
      <c r="V414" s="282"/>
      <c r="W414" s="282"/>
      <c r="X414" s="282"/>
      <c r="Y414" s="282"/>
      <c r="Z414" s="282"/>
      <c r="AA414" s="282"/>
      <c r="AB414" s="282"/>
      <c r="AC414" s="282"/>
      <c r="AD414" s="282"/>
      <c r="AE414" s="282"/>
      <c r="AF414" s="282"/>
      <c r="AG414" s="282"/>
      <c r="AH414" s="282"/>
      <c r="AI414" s="282"/>
      <c r="AL414" s="282"/>
      <c r="AM414" s="282"/>
      <c r="AN414" s="282"/>
      <c r="AO414" s="282"/>
      <c r="AP414" s="282"/>
      <c r="AQ414" s="282"/>
      <c r="AR414" s="282"/>
      <c r="AS414" s="282"/>
      <c r="AT414" s="282"/>
      <c r="AU414" s="282"/>
      <c r="AV414" s="282"/>
      <c r="AW414" s="282"/>
      <c r="AX414" s="282"/>
      <c r="AY414" s="282"/>
      <c r="AZ414" s="282"/>
      <c r="BA414" s="282"/>
      <c r="BB414" s="282"/>
      <c r="BC414" s="282"/>
      <c r="BD414" s="282"/>
      <c r="BE414" s="282"/>
      <c r="BF414" s="282"/>
      <c r="BG414" s="282"/>
      <c r="BH414" s="282"/>
      <c r="BI414" s="282"/>
      <c r="BJ414" s="282"/>
      <c r="BK414" s="282"/>
      <c r="BL414" s="282"/>
      <c r="BM414" s="282"/>
      <c r="BN414" s="282"/>
      <c r="BO414" s="282"/>
      <c r="BP414" s="282"/>
      <c r="BQ414" s="282"/>
      <c r="BR414" s="282"/>
      <c r="BS414" s="282"/>
    </row>
    <row r="415" spans="2:71">
      <c r="B415" s="282"/>
      <c r="C415" s="282"/>
      <c r="D415" s="282"/>
      <c r="E415" s="282"/>
      <c r="F415" s="282"/>
      <c r="G415" s="282"/>
      <c r="H415" s="282"/>
      <c r="I415" s="282"/>
      <c r="J415" s="282"/>
      <c r="K415" s="282"/>
      <c r="L415" s="282"/>
      <c r="M415" s="282"/>
      <c r="N415" s="282"/>
      <c r="O415" s="282"/>
      <c r="P415" s="282"/>
      <c r="Q415" s="282"/>
      <c r="R415" s="282"/>
      <c r="S415" s="282"/>
      <c r="T415" s="282"/>
      <c r="U415" s="282"/>
      <c r="V415" s="282"/>
      <c r="W415" s="282"/>
      <c r="X415" s="282"/>
      <c r="Y415" s="282"/>
      <c r="Z415" s="282"/>
      <c r="AA415" s="282"/>
      <c r="AB415" s="282"/>
      <c r="AC415" s="282"/>
      <c r="AD415" s="282"/>
      <c r="AE415" s="282"/>
      <c r="AF415" s="282"/>
      <c r="AG415" s="282"/>
      <c r="AH415" s="282"/>
      <c r="AI415" s="282"/>
      <c r="AL415" s="282"/>
      <c r="AM415" s="282"/>
      <c r="AN415" s="282"/>
      <c r="AO415" s="282"/>
      <c r="AP415" s="282"/>
      <c r="AQ415" s="282"/>
      <c r="AR415" s="282"/>
      <c r="AS415" s="282"/>
      <c r="AT415" s="282"/>
      <c r="AU415" s="282"/>
      <c r="AV415" s="282"/>
      <c r="AW415" s="282"/>
      <c r="AX415" s="282"/>
      <c r="AY415" s="282"/>
      <c r="AZ415" s="282"/>
      <c r="BA415" s="282"/>
      <c r="BB415" s="282"/>
      <c r="BC415" s="282"/>
      <c r="BD415" s="282"/>
      <c r="BE415" s="282"/>
      <c r="BF415" s="282"/>
      <c r="BG415" s="282"/>
      <c r="BH415" s="282"/>
      <c r="BI415" s="282"/>
      <c r="BJ415" s="282"/>
      <c r="BK415" s="282"/>
      <c r="BL415" s="282"/>
      <c r="BM415" s="282"/>
      <c r="BN415" s="282"/>
      <c r="BO415" s="282"/>
      <c r="BP415" s="282"/>
      <c r="BQ415" s="282"/>
      <c r="BR415" s="282"/>
      <c r="BS415" s="282"/>
    </row>
    <row r="416" spans="2:71">
      <c r="B416" s="282"/>
      <c r="C416" s="282"/>
      <c r="D416" s="282"/>
      <c r="E416" s="282"/>
      <c r="F416" s="282"/>
      <c r="G416" s="282"/>
      <c r="H416" s="282"/>
      <c r="I416" s="282"/>
      <c r="J416" s="282"/>
      <c r="K416" s="282"/>
      <c r="L416" s="282"/>
      <c r="M416" s="282"/>
      <c r="N416" s="282"/>
      <c r="O416" s="282"/>
      <c r="P416" s="282"/>
      <c r="Q416" s="282"/>
      <c r="R416" s="282"/>
      <c r="S416" s="282"/>
      <c r="T416" s="282"/>
      <c r="U416" s="282"/>
      <c r="V416" s="282"/>
      <c r="W416" s="282"/>
      <c r="X416" s="282"/>
      <c r="Y416" s="282"/>
      <c r="Z416" s="282"/>
      <c r="AA416" s="282"/>
      <c r="AB416" s="282"/>
      <c r="AC416" s="282"/>
      <c r="AD416" s="282"/>
      <c r="AE416" s="282"/>
      <c r="AF416" s="282"/>
      <c r="AG416" s="282"/>
      <c r="AH416" s="282"/>
      <c r="AI416" s="282"/>
      <c r="AL416" s="282"/>
      <c r="AM416" s="282"/>
      <c r="AN416" s="282"/>
      <c r="AO416" s="282"/>
      <c r="AP416" s="282"/>
      <c r="AQ416" s="282"/>
      <c r="AR416" s="282"/>
      <c r="AS416" s="282"/>
      <c r="AT416" s="282"/>
      <c r="AU416" s="282"/>
      <c r="AV416" s="282"/>
      <c r="AW416" s="282"/>
      <c r="AX416" s="282"/>
      <c r="AY416" s="282"/>
      <c r="AZ416" s="282"/>
      <c r="BA416" s="282"/>
      <c r="BB416" s="282"/>
      <c r="BC416" s="282"/>
      <c r="BD416" s="282"/>
      <c r="BE416" s="282"/>
      <c r="BF416" s="282"/>
      <c r="BG416" s="282"/>
      <c r="BH416" s="282"/>
      <c r="BI416" s="282"/>
      <c r="BJ416" s="282"/>
      <c r="BK416" s="282"/>
      <c r="BL416" s="282"/>
      <c r="BM416" s="282"/>
      <c r="BN416" s="282"/>
      <c r="BO416" s="282"/>
      <c r="BP416" s="282"/>
      <c r="BQ416" s="282"/>
      <c r="BR416" s="282"/>
      <c r="BS416" s="282"/>
    </row>
    <row r="417" spans="1:71">
      <c r="A417" s="295"/>
      <c r="B417" s="282"/>
      <c r="C417" s="282"/>
      <c r="D417" s="282"/>
      <c r="E417" s="282"/>
      <c r="F417" s="282"/>
      <c r="G417" s="282"/>
      <c r="H417" s="282"/>
      <c r="I417" s="282"/>
      <c r="J417" s="282"/>
      <c r="K417" s="282"/>
      <c r="L417" s="282"/>
      <c r="M417" s="282"/>
      <c r="N417" s="282"/>
      <c r="O417" s="282"/>
      <c r="P417" s="282"/>
      <c r="Q417" s="282"/>
      <c r="R417" s="282"/>
      <c r="S417" s="282"/>
      <c r="T417" s="282"/>
      <c r="U417" s="282"/>
      <c r="V417" s="282"/>
      <c r="W417" s="282"/>
      <c r="X417" s="282"/>
      <c r="Y417" s="282"/>
      <c r="Z417" s="282"/>
      <c r="AA417" s="282"/>
      <c r="AB417" s="282"/>
      <c r="AC417" s="282"/>
      <c r="AD417" s="282"/>
      <c r="AK417" s="295"/>
      <c r="AL417" s="282"/>
      <c r="AM417" s="282"/>
      <c r="AN417" s="282"/>
      <c r="AO417" s="282"/>
      <c r="AP417" s="282"/>
      <c r="AQ417" s="282"/>
      <c r="AR417" s="282"/>
      <c r="AS417" s="282"/>
      <c r="AT417" s="282"/>
      <c r="AU417" s="282"/>
      <c r="AV417" s="282"/>
      <c r="AW417" s="282"/>
      <c r="AX417" s="282"/>
      <c r="AY417" s="282"/>
      <c r="AZ417" s="282"/>
      <c r="BA417" s="282"/>
      <c r="BB417" s="282"/>
      <c r="BC417" s="282"/>
      <c r="BD417" s="282"/>
      <c r="BE417" s="282"/>
      <c r="BF417" s="282"/>
      <c r="BG417" s="282"/>
      <c r="BH417" s="282"/>
      <c r="BI417" s="282"/>
      <c r="BJ417" s="282"/>
      <c r="BK417" s="282"/>
      <c r="BL417" s="282"/>
      <c r="BM417" s="282"/>
      <c r="BN417" s="282"/>
    </row>
    <row r="418" spans="1:71">
      <c r="A418" s="300"/>
      <c r="B418" s="282"/>
      <c r="C418" s="282"/>
      <c r="D418" s="282"/>
      <c r="E418" s="282"/>
      <c r="F418" s="282"/>
      <c r="G418" s="282"/>
      <c r="H418" s="282"/>
      <c r="I418" s="282"/>
      <c r="J418" s="282"/>
      <c r="K418" s="282"/>
      <c r="L418" s="282"/>
      <c r="M418" s="282"/>
      <c r="N418" s="282"/>
      <c r="O418" s="282"/>
      <c r="P418" s="282"/>
      <c r="Q418" s="282"/>
      <c r="R418" s="282"/>
      <c r="S418" s="282"/>
      <c r="T418" s="282"/>
      <c r="U418" s="282"/>
      <c r="V418" s="282"/>
      <c r="W418" s="282"/>
      <c r="X418" s="282"/>
      <c r="Y418" s="282"/>
      <c r="Z418" s="282"/>
      <c r="AA418" s="282"/>
      <c r="AB418" s="282"/>
      <c r="AC418" s="282"/>
      <c r="AD418" s="282"/>
      <c r="AE418" s="282"/>
      <c r="AF418" s="282"/>
      <c r="AG418" s="282"/>
      <c r="AH418" s="282"/>
      <c r="AI418" s="282"/>
      <c r="AK418" s="300"/>
      <c r="AL418" s="282"/>
      <c r="AM418" s="282"/>
      <c r="AN418" s="282"/>
      <c r="AO418" s="282"/>
      <c r="AP418" s="282"/>
      <c r="AQ418" s="282"/>
      <c r="AR418" s="282"/>
      <c r="AS418" s="282"/>
      <c r="AT418" s="282"/>
      <c r="AU418" s="282"/>
      <c r="AV418" s="282"/>
      <c r="AW418" s="282"/>
      <c r="AX418" s="282"/>
      <c r="AY418" s="282"/>
      <c r="AZ418" s="282"/>
      <c r="BA418" s="282"/>
      <c r="BB418" s="282"/>
      <c r="BC418" s="282"/>
      <c r="BD418" s="282"/>
      <c r="BE418" s="282"/>
      <c r="BF418" s="282"/>
      <c r="BG418" s="282"/>
      <c r="BH418" s="282"/>
      <c r="BI418" s="282"/>
      <c r="BJ418" s="282"/>
      <c r="BK418" s="282"/>
      <c r="BL418" s="282"/>
      <c r="BM418" s="282"/>
      <c r="BN418" s="282"/>
      <c r="BO418" s="282"/>
      <c r="BP418" s="282"/>
      <c r="BQ418" s="282"/>
      <c r="BR418" s="282"/>
      <c r="BS418" s="282"/>
    </row>
    <row r="419" spans="1:71">
      <c r="B419" s="282"/>
      <c r="C419" s="282"/>
      <c r="D419" s="282"/>
      <c r="E419" s="282"/>
      <c r="F419" s="282"/>
      <c r="G419" s="282"/>
      <c r="H419" s="282"/>
      <c r="I419" s="282"/>
      <c r="J419" s="282"/>
      <c r="K419" s="282"/>
      <c r="L419" s="282"/>
      <c r="M419" s="282"/>
      <c r="N419" s="282"/>
      <c r="O419" s="282"/>
      <c r="P419" s="282"/>
      <c r="Q419" s="282"/>
      <c r="R419" s="282"/>
      <c r="S419" s="282"/>
      <c r="T419" s="282"/>
      <c r="U419" s="282"/>
      <c r="V419" s="282"/>
      <c r="W419" s="282"/>
      <c r="X419" s="282"/>
      <c r="Y419" s="282"/>
      <c r="Z419" s="282"/>
      <c r="AA419" s="282"/>
      <c r="AB419" s="282"/>
      <c r="AC419" s="282"/>
      <c r="AD419" s="282"/>
      <c r="AE419" s="282"/>
      <c r="AF419" s="282"/>
      <c r="AG419" s="282"/>
      <c r="AH419" s="282"/>
      <c r="AI419" s="282"/>
      <c r="AL419" s="282"/>
      <c r="AM419" s="282"/>
      <c r="AN419" s="282"/>
      <c r="AO419" s="282"/>
      <c r="AP419" s="282"/>
      <c r="AQ419" s="282"/>
      <c r="AR419" s="282"/>
      <c r="AS419" s="282"/>
      <c r="AT419" s="282"/>
      <c r="AU419" s="282"/>
      <c r="AV419" s="282"/>
      <c r="AW419" s="282"/>
      <c r="AX419" s="282"/>
      <c r="AY419" s="282"/>
      <c r="AZ419" s="282"/>
      <c r="BA419" s="282"/>
      <c r="BB419" s="282"/>
      <c r="BC419" s="282"/>
      <c r="BD419" s="282"/>
      <c r="BE419" s="282"/>
      <c r="BF419" s="282"/>
      <c r="BG419" s="282"/>
      <c r="BH419" s="282"/>
      <c r="BI419" s="282"/>
      <c r="BJ419" s="282"/>
      <c r="BK419" s="282"/>
      <c r="BL419" s="282"/>
      <c r="BM419" s="282"/>
      <c r="BN419" s="282"/>
      <c r="BO419" s="282"/>
      <c r="BP419" s="282"/>
      <c r="BQ419" s="282"/>
      <c r="BR419" s="282"/>
      <c r="BS419" s="282"/>
    </row>
    <row r="420" spans="1:71">
      <c r="B420" s="282"/>
      <c r="C420" s="282"/>
      <c r="D420" s="282"/>
      <c r="E420" s="282"/>
      <c r="F420" s="282"/>
      <c r="G420" s="282"/>
      <c r="H420" s="282"/>
      <c r="I420" s="282"/>
      <c r="J420" s="282"/>
      <c r="K420" s="282"/>
      <c r="L420" s="282"/>
      <c r="M420" s="282"/>
      <c r="N420" s="282"/>
      <c r="O420" s="282"/>
      <c r="P420" s="282"/>
      <c r="Q420" s="282"/>
      <c r="R420" s="282"/>
      <c r="S420" s="282"/>
      <c r="T420" s="282"/>
      <c r="U420" s="282"/>
      <c r="V420" s="282"/>
      <c r="W420" s="282"/>
      <c r="X420" s="282"/>
      <c r="Y420" s="282"/>
      <c r="Z420" s="282"/>
      <c r="AA420" s="282"/>
      <c r="AB420" s="282"/>
      <c r="AC420" s="282"/>
      <c r="AD420" s="282"/>
      <c r="AL420" s="282"/>
      <c r="AM420" s="282"/>
      <c r="AN420" s="282"/>
      <c r="AO420" s="282"/>
      <c r="AP420" s="282"/>
      <c r="AQ420" s="282"/>
      <c r="AR420" s="282"/>
      <c r="AS420" s="282"/>
      <c r="AT420" s="282"/>
      <c r="AU420" s="282"/>
      <c r="AV420" s="282"/>
      <c r="AW420" s="282"/>
      <c r="AX420" s="282"/>
      <c r="AY420" s="282"/>
      <c r="AZ420" s="282"/>
      <c r="BA420" s="282"/>
      <c r="BB420" s="282"/>
      <c r="BC420" s="282"/>
      <c r="BD420" s="282"/>
      <c r="BE420" s="282"/>
      <c r="BF420" s="282"/>
      <c r="BG420" s="282"/>
      <c r="BH420" s="282"/>
      <c r="BI420" s="282"/>
      <c r="BJ420" s="282"/>
      <c r="BK420" s="282"/>
      <c r="BL420" s="282"/>
      <c r="BM420" s="282"/>
      <c r="BN420" s="282"/>
    </row>
    <row r="421" spans="1:71">
      <c r="B421" s="282"/>
      <c r="C421" s="282"/>
      <c r="D421" s="282"/>
      <c r="E421" s="282"/>
      <c r="F421" s="282"/>
      <c r="G421" s="282"/>
      <c r="H421" s="282"/>
      <c r="I421" s="282"/>
      <c r="J421" s="282"/>
      <c r="K421" s="282"/>
      <c r="L421" s="282"/>
      <c r="M421" s="282"/>
      <c r="N421" s="282"/>
      <c r="O421" s="282"/>
      <c r="P421" s="282"/>
      <c r="Q421" s="282"/>
      <c r="R421" s="282"/>
      <c r="S421" s="282"/>
      <c r="T421" s="282"/>
      <c r="U421" s="282"/>
      <c r="V421" s="282"/>
      <c r="W421" s="282"/>
      <c r="X421" s="282"/>
      <c r="Y421" s="282"/>
      <c r="Z421" s="282"/>
      <c r="AA421" s="282"/>
      <c r="AB421" s="282"/>
      <c r="AC421" s="282"/>
      <c r="AD421" s="282"/>
      <c r="AL421" s="282"/>
      <c r="AM421" s="282"/>
      <c r="AN421" s="282"/>
      <c r="AO421" s="282"/>
      <c r="AP421" s="282"/>
      <c r="AQ421" s="282"/>
      <c r="AR421" s="282"/>
      <c r="AS421" s="282"/>
      <c r="AT421" s="282"/>
      <c r="AU421" s="282"/>
      <c r="AV421" s="282"/>
      <c r="AW421" s="282"/>
      <c r="AX421" s="282"/>
      <c r="AY421" s="282"/>
      <c r="AZ421" s="282"/>
      <c r="BA421" s="282"/>
      <c r="BB421" s="282"/>
      <c r="BC421" s="282"/>
      <c r="BD421" s="282"/>
      <c r="BE421" s="282"/>
      <c r="BF421" s="282"/>
      <c r="BG421" s="282"/>
      <c r="BH421" s="282"/>
      <c r="BI421" s="282"/>
      <c r="BJ421" s="282"/>
      <c r="BK421" s="282"/>
      <c r="BL421" s="282"/>
      <c r="BM421" s="282"/>
      <c r="BN421" s="282"/>
    </row>
    <row r="422" spans="1:71">
      <c r="B422" s="282"/>
      <c r="C422" s="282"/>
      <c r="D422" s="282"/>
      <c r="E422" s="282"/>
      <c r="F422" s="282"/>
      <c r="G422" s="282"/>
      <c r="H422" s="282"/>
      <c r="I422" s="282"/>
      <c r="J422" s="282"/>
      <c r="K422" s="282"/>
      <c r="L422" s="282"/>
      <c r="M422" s="282"/>
      <c r="N422" s="282"/>
      <c r="O422" s="282"/>
      <c r="P422" s="282"/>
      <c r="Q422" s="282"/>
      <c r="R422" s="282"/>
      <c r="S422" s="282"/>
      <c r="T422" s="282"/>
      <c r="U422" s="282"/>
      <c r="V422" s="282"/>
      <c r="W422" s="282"/>
      <c r="X422" s="282"/>
      <c r="Y422" s="282"/>
      <c r="Z422" s="282"/>
      <c r="AA422" s="282"/>
      <c r="AB422" s="282"/>
      <c r="AC422" s="282"/>
      <c r="AD422" s="282"/>
      <c r="AL422" s="282"/>
      <c r="AM422" s="282"/>
      <c r="AN422" s="282"/>
      <c r="AO422" s="282"/>
      <c r="AP422" s="282"/>
      <c r="AQ422" s="282"/>
      <c r="AR422" s="282"/>
      <c r="AS422" s="282"/>
      <c r="AT422" s="282"/>
      <c r="AU422" s="282"/>
      <c r="AV422" s="282"/>
      <c r="AW422" s="282"/>
      <c r="AX422" s="282"/>
      <c r="AY422" s="282"/>
      <c r="AZ422" s="282"/>
      <c r="BA422" s="282"/>
      <c r="BB422" s="282"/>
      <c r="BC422" s="282"/>
      <c r="BD422" s="282"/>
      <c r="BE422" s="282"/>
      <c r="BF422" s="282"/>
      <c r="BG422" s="282"/>
      <c r="BH422" s="282"/>
      <c r="BI422" s="282"/>
      <c r="BJ422" s="282"/>
      <c r="BK422" s="282"/>
      <c r="BL422" s="282"/>
      <c r="BM422" s="282"/>
      <c r="BN422" s="282"/>
    </row>
    <row r="423" spans="1:71">
      <c r="B423" s="295"/>
      <c r="AL423" s="295"/>
    </row>
    <row r="424" spans="1:71">
      <c r="B424" s="301"/>
      <c r="C424" s="282"/>
      <c r="D424" s="282"/>
      <c r="E424" s="282"/>
      <c r="F424" s="282"/>
      <c r="G424" s="282"/>
      <c r="H424" s="282"/>
      <c r="I424" s="282"/>
      <c r="J424" s="282"/>
      <c r="K424" s="282"/>
      <c r="L424" s="282"/>
      <c r="M424" s="282"/>
      <c r="N424" s="282"/>
      <c r="O424" s="282"/>
      <c r="P424" s="282"/>
      <c r="Q424" s="282"/>
      <c r="R424" s="282"/>
      <c r="S424" s="282"/>
      <c r="T424" s="282"/>
      <c r="U424" s="282"/>
      <c r="V424" s="282"/>
      <c r="W424" s="282"/>
      <c r="X424" s="282"/>
      <c r="Y424" s="282"/>
      <c r="Z424" s="282"/>
      <c r="AA424" s="282"/>
      <c r="AB424" s="282"/>
      <c r="AC424" s="282"/>
      <c r="AD424" s="282"/>
      <c r="AL424" s="301"/>
      <c r="AM424" s="282"/>
      <c r="AN424" s="282"/>
      <c r="AO424" s="282"/>
      <c r="AP424" s="282"/>
      <c r="AQ424" s="282"/>
      <c r="AR424" s="282"/>
      <c r="AS424" s="282"/>
      <c r="AT424" s="282"/>
      <c r="AU424" s="282"/>
      <c r="AV424" s="282"/>
      <c r="AW424" s="282"/>
      <c r="AX424" s="282"/>
      <c r="AY424" s="282"/>
      <c r="AZ424" s="282"/>
      <c r="BA424" s="282"/>
      <c r="BB424" s="282"/>
      <c r="BC424" s="282"/>
      <c r="BD424" s="282"/>
      <c r="BE424" s="282"/>
      <c r="BF424" s="282"/>
      <c r="BG424" s="282"/>
      <c r="BH424" s="282"/>
      <c r="BI424" s="282"/>
      <c r="BJ424" s="282"/>
      <c r="BK424" s="282"/>
      <c r="BL424" s="282"/>
      <c r="BM424" s="282"/>
      <c r="BN424" s="282"/>
    </row>
    <row r="425" spans="1:71">
      <c r="B425" s="301"/>
      <c r="C425" s="282"/>
      <c r="D425" s="282"/>
      <c r="E425" s="282"/>
      <c r="F425" s="282"/>
      <c r="G425" s="282"/>
      <c r="H425" s="282"/>
      <c r="I425" s="282"/>
      <c r="J425" s="282"/>
      <c r="K425" s="282"/>
      <c r="L425" s="282"/>
      <c r="M425" s="282"/>
      <c r="N425" s="282"/>
      <c r="O425" s="282"/>
      <c r="P425" s="282"/>
      <c r="Q425" s="282"/>
      <c r="R425" s="282"/>
      <c r="S425" s="282"/>
      <c r="T425" s="282"/>
      <c r="U425" s="282"/>
      <c r="V425" s="282"/>
      <c r="W425" s="282"/>
      <c r="X425" s="282"/>
      <c r="Y425" s="282"/>
      <c r="Z425" s="282"/>
      <c r="AA425" s="282"/>
      <c r="AB425" s="282"/>
      <c r="AC425" s="282"/>
      <c r="AD425" s="282"/>
      <c r="AL425" s="301"/>
      <c r="AM425" s="282"/>
      <c r="AN425" s="282"/>
      <c r="AO425" s="282"/>
      <c r="AP425" s="282"/>
      <c r="AQ425" s="282"/>
      <c r="AR425" s="282"/>
      <c r="AS425" s="282"/>
      <c r="AT425" s="282"/>
      <c r="AU425" s="282"/>
      <c r="AV425" s="282"/>
      <c r="AW425" s="282"/>
      <c r="AX425" s="282"/>
      <c r="AY425" s="282"/>
      <c r="AZ425" s="282"/>
      <c r="BA425" s="282"/>
      <c r="BB425" s="282"/>
      <c r="BC425" s="282"/>
      <c r="BD425" s="282"/>
      <c r="BE425" s="282"/>
      <c r="BF425" s="282"/>
      <c r="BG425" s="282"/>
      <c r="BH425" s="282"/>
      <c r="BI425" s="282"/>
      <c r="BJ425" s="282"/>
      <c r="BK425" s="282"/>
      <c r="BL425" s="282"/>
      <c r="BM425" s="282"/>
      <c r="BN425" s="282"/>
    </row>
    <row r="427" spans="1:71">
      <c r="C427" s="282"/>
      <c r="D427" s="282"/>
      <c r="AM427" s="282"/>
      <c r="AN427" s="282"/>
    </row>
    <row r="429" spans="1:71">
      <c r="A429" s="302"/>
      <c r="AK429" s="302"/>
    </row>
    <row r="435" spans="2:38">
      <c r="B435" s="302"/>
      <c r="AL435" s="302"/>
    </row>
    <row r="450" spans="1:38">
      <c r="A450" s="303"/>
      <c r="AK450" s="303"/>
    </row>
    <row r="456" spans="1:38">
      <c r="B456" s="303"/>
      <c r="AL456" s="303"/>
    </row>
    <row r="462" spans="1:38">
      <c r="A462" s="303"/>
      <c r="AK462" s="303"/>
    </row>
    <row r="468" spans="1:38">
      <c r="B468" s="303"/>
      <c r="AL468" s="303"/>
    </row>
    <row r="469" spans="1:38">
      <c r="A469" s="303"/>
      <c r="AK469" s="303"/>
    </row>
    <row r="475" spans="1:38">
      <c r="B475" s="303"/>
      <c r="AL475" s="303"/>
    </row>
    <row r="483" spans="1:38">
      <c r="A483" s="303"/>
      <c r="AK483" s="303"/>
    </row>
    <row r="489" spans="1:38">
      <c r="B489" s="303"/>
      <c r="AL489" s="303"/>
    </row>
    <row r="498" spans="1:38">
      <c r="A498" s="303"/>
      <c r="AK498" s="303"/>
    </row>
    <row r="504" spans="1:38">
      <c r="B504" s="303"/>
      <c r="AL504" s="303"/>
    </row>
    <row r="507" spans="1:38">
      <c r="A507" s="303"/>
      <c r="AK507" s="303"/>
    </row>
    <row r="513" spans="1:38">
      <c r="B513" s="303"/>
      <c r="AL513" s="303"/>
    </row>
    <row r="517" spans="1:38">
      <c r="A517" s="303"/>
      <c r="AK517" s="303"/>
    </row>
    <row r="523" spans="1:38">
      <c r="A523" s="303"/>
      <c r="B523" s="303"/>
      <c r="AK523" s="303"/>
      <c r="AL523" s="303"/>
    </row>
    <row r="529" spans="1:38">
      <c r="B529" s="303"/>
      <c r="AL529" s="303"/>
    </row>
    <row r="534" spans="1:38">
      <c r="A534" s="303"/>
      <c r="AK534" s="303"/>
    </row>
    <row r="540" spans="1:38">
      <c r="B540" s="303"/>
      <c r="AL540" s="303"/>
    </row>
    <row r="542" spans="1:38">
      <c r="A542" s="303"/>
      <c r="AK542" s="303"/>
    </row>
    <row r="548" spans="1:38">
      <c r="B548" s="303"/>
      <c r="AL548" s="303"/>
    </row>
    <row r="550" spans="1:38">
      <c r="A550" s="303"/>
      <c r="AK550" s="303"/>
    </row>
    <row r="556" spans="1:38">
      <c r="B556" s="303"/>
      <c r="AL556" s="303"/>
    </row>
    <row r="558" spans="1:38">
      <c r="A558" s="303"/>
      <c r="AK558" s="303"/>
    </row>
    <row r="564" spans="1:38">
      <c r="B564" s="303"/>
      <c r="AL564" s="303"/>
    </row>
    <row r="567" spans="1:38">
      <c r="A567" s="303"/>
      <c r="AK567" s="303"/>
    </row>
    <row r="573" spans="1:38">
      <c r="A573" s="303"/>
      <c r="B573" s="303"/>
      <c r="AK573" s="303"/>
      <c r="AL573" s="303"/>
    </row>
    <row r="579" spans="1:38">
      <c r="A579" s="303"/>
      <c r="B579" s="303"/>
      <c r="AK579" s="303"/>
      <c r="AL579" s="303"/>
    </row>
    <row r="585" spans="1:38">
      <c r="B585" s="303"/>
      <c r="AL585" s="303"/>
    </row>
    <row r="599" spans="1:38">
      <c r="A599" s="303"/>
      <c r="AK599" s="303"/>
    </row>
    <row r="604" spans="1:38">
      <c r="A604" s="303"/>
      <c r="AK604" s="303"/>
    </row>
    <row r="605" spans="1:38">
      <c r="B605" s="303"/>
      <c r="AL605" s="303"/>
    </row>
    <row r="608" spans="1:38">
      <c r="A608" s="303"/>
      <c r="AK608" s="303"/>
    </row>
    <row r="610" spans="1:38">
      <c r="B610" s="303"/>
      <c r="AL610" s="303"/>
    </row>
    <row r="611" spans="1:38">
      <c r="A611" s="302"/>
      <c r="AK611" s="302"/>
    </row>
    <row r="614" spans="1:38">
      <c r="B614" s="303"/>
      <c r="AL614" s="303"/>
    </row>
    <row r="617" spans="1:38">
      <c r="B617" s="302"/>
      <c r="AL617" s="302"/>
    </row>
    <row r="623" spans="1:38">
      <c r="A623" s="302"/>
      <c r="AK623" s="302"/>
    </row>
    <row r="629" spans="2:38">
      <c r="B629" s="302"/>
      <c r="AL629" s="302"/>
    </row>
  </sheetData>
  <mergeCells count="673">
    <mergeCell ref="BJ97:BQ97"/>
    <mergeCell ref="BC97:BF97"/>
    <mergeCell ref="BC99:BF99"/>
    <mergeCell ref="BJ99:BQ99"/>
    <mergeCell ref="AL236:AZ239"/>
    <mergeCell ref="I64:AH64"/>
    <mergeCell ref="AS64:BR64"/>
    <mergeCell ref="I65:AH65"/>
    <mergeCell ref="AS65:BR65"/>
    <mergeCell ref="I66:AH66"/>
    <mergeCell ref="AS66:BR66"/>
    <mergeCell ref="I67:AH67"/>
    <mergeCell ref="AS67:BR67"/>
    <mergeCell ref="AA68:AG68"/>
    <mergeCell ref="BK68:BQ68"/>
    <mergeCell ref="BB229:BR229"/>
    <mergeCell ref="BB230:BR230"/>
    <mergeCell ref="BB231:BR231"/>
    <mergeCell ref="BB232:BR232"/>
    <mergeCell ref="BB106:BR106"/>
    <mergeCell ref="BB107:BR107"/>
    <mergeCell ref="BB213:BR213"/>
    <mergeCell ref="AL106:AX108"/>
    <mergeCell ref="AL171:AV172"/>
    <mergeCell ref="AM334:AY334"/>
    <mergeCell ref="AZ334:BE334"/>
    <mergeCell ref="BF334:BL334"/>
    <mergeCell ref="BM334:BR334"/>
    <mergeCell ref="AM335:AY335"/>
    <mergeCell ref="AZ335:BE335"/>
    <mergeCell ref="BF335:BL335"/>
    <mergeCell ref="BM335:BR335"/>
    <mergeCell ref="AM332:AY332"/>
    <mergeCell ref="AZ332:BE332"/>
    <mergeCell ref="BF332:BL332"/>
    <mergeCell ref="BM332:BR332"/>
    <mergeCell ref="AM333:AY333"/>
    <mergeCell ref="AZ333:BE333"/>
    <mergeCell ref="BF333:BL333"/>
    <mergeCell ref="BM333:BR333"/>
    <mergeCell ref="AM339:AY339"/>
    <mergeCell ref="AZ339:BE339"/>
    <mergeCell ref="BF339:BL339"/>
    <mergeCell ref="BM339:BR339"/>
    <mergeCell ref="AM336:AY336"/>
    <mergeCell ref="AZ336:BE336"/>
    <mergeCell ref="BF336:BL336"/>
    <mergeCell ref="BM336:BR336"/>
    <mergeCell ref="AM337:AY337"/>
    <mergeCell ref="AZ337:BE337"/>
    <mergeCell ref="BF337:BL337"/>
    <mergeCell ref="BM337:BR337"/>
    <mergeCell ref="AM338:AY338"/>
    <mergeCell ref="AZ338:BE338"/>
    <mergeCell ref="BF338:BL338"/>
    <mergeCell ref="BM338:BR338"/>
    <mergeCell ref="AM330:AY330"/>
    <mergeCell ref="AZ330:BE330"/>
    <mergeCell ref="BF330:BL330"/>
    <mergeCell ref="BM330:BR330"/>
    <mergeCell ref="AM331:AY331"/>
    <mergeCell ref="AZ331:BE331"/>
    <mergeCell ref="BF331:BL331"/>
    <mergeCell ref="BM331:BR331"/>
    <mergeCell ref="AM328:AY328"/>
    <mergeCell ref="AZ328:BE328"/>
    <mergeCell ref="BF328:BL328"/>
    <mergeCell ref="BM328:BR328"/>
    <mergeCell ref="AM329:AY329"/>
    <mergeCell ref="AZ329:BE329"/>
    <mergeCell ref="BF329:BL329"/>
    <mergeCell ref="BM329:BR329"/>
    <mergeCell ref="AM326:AY326"/>
    <mergeCell ref="AZ326:BE326"/>
    <mergeCell ref="BF326:BL326"/>
    <mergeCell ref="BM326:BR326"/>
    <mergeCell ref="AM327:AY327"/>
    <mergeCell ref="AZ327:BE327"/>
    <mergeCell ref="BF327:BL327"/>
    <mergeCell ref="BM327:BR327"/>
    <mergeCell ref="AM324:AY324"/>
    <mergeCell ref="AZ324:BE324"/>
    <mergeCell ref="BF324:BL324"/>
    <mergeCell ref="BM324:BR324"/>
    <mergeCell ref="AM325:AY325"/>
    <mergeCell ref="AZ325:BE325"/>
    <mergeCell ref="BF325:BL325"/>
    <mergeCell ref="BM325:BR325"/>
    <mergeCell ref="AM322:AY322"/>
    <mergeCell ref="AZ322:BE322"/>
    <mergeCell ref="BF322:BL322"/>
    <mergeCell ref="BM322:BR322"/>
    <mergeCell ref="AM323:AY323"/>
    <mergeCell ref="AZ323:BE323"/>
    <mergeCell ref="BF323:BL323"/>
    <mergeCell ref="BM323:BR323"/>
    <mergeCell ref="AM320:AY320"/>
    <mergeCell ref="AZ320:BE320"/>
    <mergeCell ref="BF320:BL320"/>
    <mergeCell ref="BM320:BR320"/>
    <mergeCell ref="AM321:AY321"/>
    <mergeCell ref="AZ321:BE321"/>
    <mergeCell ref="BF321:BL321"/>
    <mergeCell ref="BM321:BR321"/>
    <mergeCell ref="AM318:AY318"/>
    <mergeCell ref="AZ318:BE318"/>
    <mergeCell ref="BF318:BL318"/>
    <mergeCell ref="BM318:BR318"/>
    <mergeCell ref="AM319:AY319"/>
    <mergeCell ref="AZ319:BE319"/>
    <mergeCell ref="BF319:BL319"/>
    <mergeCell ref="BM319:BR319"/>
    <mergeCell ref="AM316:AY316"/>
    <mergeCell ref="AZ316:BE316"/>
    <mergeCell ref="BF316:BL316"/>
    <mergeCell ref="BM316:BR316"/>
    <mergeCell ref="AM317:AY317"/>
    <mergeCell ref="AZ317:BE317"/>
    <mergeCell ref="BF317:BL317"/>
    <mergeCell ref="BM317:BR317"/>
    <mergeCell ref="AM314:AY314"/>
    <mergeCell ref="AZ314:BE314"/>
    <mergeCell ref="BF314:BL314"/>
    <mergeCell ref="BM314:BR314"/>
    <mergeCell ref="AM315:AY315"/>
    <mergeCell ref="AZ315:BE315"/>
    <mergeCell ref="BF315:BL315"/>
    <mergeCell ref="BM315:BR315"/>
    <mergeCell ref="AM312:AY312"/>
    <mergeCell ref="AZ312:BE312"/>
    <mergeCell ref="BF312:BL312"/>
    <mergeCell ref="BM312:BR312"/>
    <mergeCell ref="AM313:AY313"/>
    <mergeCell ref="AZ313:BE313"/>
    <mergeCell ref="BF313:BL313"/>
    <mergeCell ref="BM313:BR313"/>
    <mergeCell ref="AM310:AY310"/>
    <mergeCell ref="AZ310:BE310"/>
    <mergeCell ref="BF310:BL310"/>
    <mergeCell ref="BM310:BR310"/>
    <mergeCell ref="AM311:AY311"/>
    <mergeCell ref="AZ311:BE311"/>
    <mergeCell ref="BF311:BL311"/>
    <mergeCell ref="BM311:BR311"/>
    <mergeCell ref="AM308:AY308"/>
    <mergeCell ref="AZ308:BE308"/>
    <mergeCell ref="BF308:BL308"/>
    <mergeCell ref="BM308:BR308"/>
    <mergeCell ref="AM309:AY309"/>
    <mergeCell ref="AZ309:BE309"/>
    <mergeCell ref="BF309:BL309"/>
    <mergeCell ref="BM309:BR309"/>
    <mergeCell ref="AM275:BR275"/>
    <mergeCell ref="AM276:BR276"/>
    <mergeCell ref="AT280:BC280"/>
    <mergeCell ref="AT281:BC282"/>
    <mergeCell ref="AT283:BC284"/>
    <mergeCell ref="AM306:AY306"/>
    <mergeCell ref="BM306:BQ306"/>
    <mergeCell ref="BF307:BL307"/>
    <mergeCell ref="AZ306:BE306"/>
    <mergeCell ref="AL302:BR302"/>
    <mergeCell ref="AZ307:BE307"/>
    <mergeCell ref="BF306:BL306"/>
    <mergeCell ref="BD254:BR256"/>
    <mergeCell ref="AL255:AY258"/>
    <mergeCell ref="AM271:BR271"/>
    <mergeCell ref="AL212:AZ214"/>
    <mergeCell ref="AL180:AZ181"/>
    <mergeCell ref="AM272:BR272"/>
    <mergeCell ref="AM273:BR273"/>
    <mergeCell ref="AM274:BR274"/>
    <mergeCell ref="BD236:BR236"/>
    <mergeCell ref="BD237:BR237"/>
    <mergeCell ref="BD238:BR238"/>
    <mergeCell ref="BD239:BR239"/>
    <mergeCell ref="AL251:AX252"/>
    <mergeCell ref="BD251:BR251"/>
    <mergeCell ref="BD252:BR253"/>
    <mergeCell ref="AL246:AW246"/>
    <mergeCell ref="BB241:BR241"/>
    <mergeCell ref="BB242:BR242"/>
    <mergeCell ref="BB244:BR244"/>
    <mergeCell ref="BB245:BR245"/>
    <mergeCell ref="AL221:AW223"/>
    <mergeCell ref="BB221:BR221"/>
    <mergeCell ref="BB222:BR222"/>
    <mergeCell ref="BB176:BR176"/>
    <mergeCell ref="BB177:BR177"/>
    <mergeCell ref="BB178:BR178"/>
    <mergeCell ref="BB179:BR179"/>
    <mergeCell ref="BB180:BR180"/>
    <mergeCell ref="BB181:BR181"/>
    <mergeCell ref="BB171:BR171"/>
    <mergeCell ref="BB172:BR172"/>
    <mergeCell ref="BB173:BR173"/>
    <mergeCell ref="BB174:BR174"/>
    <mergeCell ref="BB175:BR175"/>
    <mergeCell ref="AU119:BR119"/>
    <mergeCell ref="AU120:BR120"/>
    <mergeCell ref="AU121:BR121"/>
    <mergeCell ref="AU124:BR124"/>
    <mergeCell ref="AU122:BR123"/>
    <mergeCell ref="AU126:BR127"/>
    <mergeCell ref="AU128:BR128"/>
    <mergeCell ref="BB137:BR137"/>
    <mergeCell ref="BB149:BR149"/>
    <mergeCell ref="BB139:BR139"/>
    <mergeCell ref="BB144:BR144"/>
    <mergeCell ref="AU145:AZ146"/>
    <mergeCell ref="BB145:BR145"/>
    <mergeCell ref="BB147:BR147"/>
    <mergeCell ref="BB146:BR146"/>
    <mergeCell ref="BB148:BR148"/>
    <mergeCell ref="BB140:BR140"/>
    <mergeCell ref="BB141:BR141"/>
    <mergeCell ref="BB142:BR142"/>
    <mergeCell ref="BB143:BR143"/>
    <mergeCell ref="AU114:BR114"/>
    <mergeCell ref="AL115:AS116"/>
    <mergeCell ref="AU115:BR115"/>
    <mergeCell ref="AU116:BR116"/>
    <mergeCell ref="AU117:BR118"/>
    <mergeCell ref="AT103:AV103"/>
    <mergeCell ref="AW103:AZ103"/>
    <mergeCell ref="BA103:BC103"/>
    <mergeCell ref="BD103:BF103"/>
    <mergeCell ref="BG103:BJ103"/>
    <mergeCell ref="BK103:BM103"/>
    <mergeCell ref="AT102:AV102"/>
    <mergeCell ref="AW102:AZ102"/>
    <mergeCell ref="BA102:BC102"/>
    <mergeCell ref="BD102:BF102"/>
    <mergeCell ref="BG102:BJ102"/>
    <mergeCell ref="BK102:BM102"/>
    <mergeCell ref="AT101:AV101"/>
    <mergeCell ref="AW101:AZ101"/>
    <mergeCell ref="BA101:BC101"/>
    <mergeCell ref="BD101:BF101"/>
    <mergeCell ref="BG101:BJ101"/>
    <mergeCell ref="BK101:BM101"/>
    <mergeCell ref="AT91:BR91"/>
    <mergeCell ref="AX93:BD93"/>
    <mergeCell ref="BI93:BR93"/>
    <mergeCell ref="AT94:BR95"/>
    <mergeCell ref="AT81:BR82"/>
    <mergeCell ref="AT83:BR84"/>
    <mergeCell ref="AT85:BR85"/>
    <mergeCell ref="AT86:BR86"/>
    <mergeCell ref="AL87:AR88"/>
    <mergeCell ref="AT88:BR88"/>
    <mergeCell ref="AT89:BR90"/>
    <mergeCell ref="AT87:BR87"/>
    <mergeCell ref="AL85:AQ86"/>
    <mergeCell ref="AL91:AR92"/>
    <mergeCell ref="BK62:BQ62"/>
    <mergeCell ref="AS70:BR70"/>
    <mergeCell ref="AS71:BR71"/>
    <mergeCell ref="AS72:BR72"/>
    <mergeCell ref="AS73:BR73"/>
    <mergeCell ref="BK74:BQ74"/>
    <mergeCell ref="AS54:BR54"/>
    <mergeCell ref="BK56:BQ56"/>
    <mergeCell ref="AS58:BR58"/>
    <mergeCell ref="AS59:BR59"/>
    <mergeCell ref="AS60:BR60"/>
    <mergeCell ref="AS61:BR61"/>
    <mergeCell ref="AK1:BA1"/>
    <mergeCell ref="AK2:BS2"/>
    <mergeCell ref="AS11:BR11"/>
    <mergeCell ref="AS12:BR12"/>
    <mergeCell ref="AS13:BR13"/>
    <mergeCell ref="AS14:BR14"/>
    <mergeCell ref="AS15:BR15"/>
    <mergeCell ref="AS18:BR18"/>
    <mergeCell ref="AS22:BR22"/>
    <mergeCell ref="AS16:BR16"/>
    <mergeCell ref="AS17:BR17"/>
    <mergeCell ref="C338:O338"/>
    <mergeCell ref="P338:U338"/>
    <mergeCell ref="V338:AB338"/>
    <mergeCell ref="AC338:AH338"/>
    <mergeCell ref="C339:O339"/>
    <mergeCell ref="P339:U339"/>
    <mergeCell ref="V339:AB339"/>
    <mergeCell ref="AC339:AH339"/>
    <mergeCell ref="C336:O336"/>
    <mergeCell ref="P336:U336"/>
    <mergeCell ref="V336:AB336"/>
    <mergeCell ref="AC336:AH336"/>
    <mergeCell ref="C337:O337"/>
    <mergeCell ref="P337:U337"/>
    <mergeCell ref="V337:AB337"/>
    <mergeCell ref="AC337:AH337"/>
    <mergeCell ref="C334:O334"/>
    <mergeCell ref="P334:U334"/>
    <mergeCell ref="V334:AB334"/>
    <mergeCell ref="AC334:AH334"/>
    <mergeCell ref="C335:O335"/>
    <mergeCell ref="P335:U335"/>
    <mergeCell ref="V335:AB335"/>
    <mergeCell ref="AC335:AH335"/>
    <mergeCell ref="C332:O332"/>
    <mergeCell ref="P332:U332"/>
    <mergeCell ref="V332:AB332"/>
    <mergeCell ref="AC332:AH332"/>
    <mergeCell ref="C333:O333"/>
    <mergeCell ref="P333:U333"/>
    <mergeCell ref="V333:AB333"/>
    <mergeCell ref="AC333:AH333"/>
    <mergeCell ref="C330:O330"/>
    <mergeCell ref="P330:U330"/>
    <mergeCell ref="V330:AB330"/>
    <mergeCell ref="AC330:AH330"/>
    <mergeCell ref="C331:O331"/>
    <mergeCell ref="P331:U331"/>
    <mergeCell ref="V331:AB331"/>
    <mergeCell ref="AC331:AH331"/>
    <mergeCell ref="C328:O328"/>
    <mergeCell ref="P328:U328"/>
    <mergeCell ref="V328:AB328"/>
    <mergeCell ref="AC328:AH328"/>
    <mergeCell ref="C329:O329"/>
    <mergeCell ref="P329:U329"/>
    <mergeCell ref="V329:AB329"/>
    <mergeCell ref="AC329:AH329"/>
    <mergeCell ref="C326:O326"/>
    <mergeCell ref="P326:U326"/>
    <mergeCell ref="V326:AB326"/>
    <mergeCell ref="AC326:AH326"/>
    <mergeCell ref="C327:O327"/>
    <mergeCell ref="P327:U327"/>
    <mergeCell ref="V327:AB327"/>
    <mergeCell ref="AC327:AH327"/>
    <mergeCell ref="C324:O324"/>
    <mergeCell ref="P324:U324"/>
    <mergeCell ref="V324:AB324"/>
    <mergeCell ref="AC324:AH324"/>
    <mergeCell ref="C325:O325"/>
    <mergeCell ref="P325:U325"/>
    <mergeCell ref="V325:AB325"/>
    <mergeCell ref="AC325:AH325"/>
    <mergeCell ref="C322:O322"/>
    <mergeCell ref="P322:U322"/>
    <mergeCell ref="V322:AB322"/>
    <mergeCell ref="AC322:AH322"/>
    <mergeCell ref="C323:O323"/>
    <mergeCell ref="P323:U323"/>
    <mergeCell ref="V323:AB323"/>
    <mergeCell ref="AC323:AH323"/>
    <mergeCell ref="C320:O320"/>
    <mergeCell ref="P320:U320"/>
    <mergeCell ref="V320:AB320"/>
    <mergeCell ref="AC320:AH320"/>
    <mergeCell ref="C321:O321"/>
    <mergeCell ref="P321:U321"/>
    <mergeCell ref="V321:AB321"/>
    <mergeCell ref="AC321:AH321"/>
    <mergeCell ref="C318:O318"/>
    <mergeCell ref="P318:U318"/>
    <mergeCell ref="V318:AB318"/>
    <mergeCell ref="AC318:AH318"/>
    <mergeCell ref="C319:O319"/>
    <mergeCell ref="P319:U319"/>
    <mergeCell ref="V319:AB319"/>
    <mergeCell ref="AC319:AH319"/>
    <mergeCell ref="C316:O316"/>
    <mergeCell ref="P316:U316"/>
    <mergeCell ref="V316:AB316"/>
    <mergeCell ref="AC316:AH316"/>
    <mergeCell ref="C317:O317"/>
    <mergeCell ref="P317:U317"/>
    <mergeCell ref="V317:AB317"/>
    <mergeCell ref="AC317:AH317"/>
    <mergeCell ref="C314:O314"/>
    <mergeCell ref="P314:U314"/>
    <mergeCell ref="V314:AB314"/>
    <mergeCell ref="AC314:AH314"/>
    <mergeCell ref="C315:O315"/>
    <mergeCell ref="P315:U315"/>
    <mergeCell ref="V315:AB315"/>
    <mergeCell ref="AC315:AH315"/>
    <mergeCell ref="C312:O312"/>
    <mergeCell ref="P312:U312"/>
    <mergeCell ref="V312:AB312"/>
    <mergeCell ref="AC312:AH312"/>
    <mergeCell ref="C313:O313"/>
    <mergeCell ref="P313:U313"/>
    <mergeCell ref="V313:AB313"/>
    <mergeCell ref="AC313:AH313"/>
    <mergeCell ref="C310:O310"/>
    <mergeCell ref="P310:U310"/>
    <mergeCell ref="V310:AB310"/>
    <mergeCell ref="AC310:AH310"/>
    <mergeCell ref="C311:O311"/>
    <mergeCell ref="P311:U311"/>
    <mergeCell ref="V311:AB311"/>
    <mergeCell ref="AC311:AH311"/>
    <mergeCell ref="C308:O308"/>
    <mergeCell ref="P308:U308"/>
    <mergeCell ref="V308:AB308"/>
    <mergeCell ref="AC308:AH308"/>
    <mergeCell ref="C309:O309"/>
    <mergeCell ref="P309:U309"/>
    <mergeCell ref="V309:AB309"/>
    <mergeCell ref="AC309:AH309"/>
    <mergeCell ref="J281:S282"/>
    <mergeCell ref="J283:S284"/>
    <mergeCell ref="C306:O306"/>
    <mergeCell ref="AC306:AG306"/>
    <mergeCell ref="T239:AH239"/>
    <mergeCell ref="B251:N252"/>
    <mergeCell ref="T251:AH251"/>
    <mergeCell ref="T252:AH253"/>
    <mergeCell ref="P306:U306"/>
    <mergeCell ref="V306:AB306"/>
    <mergeCell ref="B302:AH302"/>
    <mergeCell ref="C271:AH271"/>
    <mergeCell ref="C272:AH272"/>
    <mergeCell ref="C273:AH273"/>
    <mergeCell ref="C274:AH274"/>
    <mergeCell ref="T254:AH256"/>
    <mergeCell ref="B255:O258"/>
    <mergeCell ref="R241:AH241"/>
    <mergeCell ref="R242:AH242"/>
    <mergeCell ref="R244:AH244"/>
    <mergeCell ref="R245:AH245"/>
    <mergeCell ref="R263:AH263"/>
    <mergeCell ref="R264:AH264"/>
    <mergeCell ref="R265:AH265"/>
    <mergeCell ref="B201:N203"/>
    <mergeCell ref="R182:AH182"/>
    <mergeCell ref="R183:AH183"/>
    <mergeCell ref="K114:AH114"/>
    <mergeCell ref="B115:I116"/>
    <mergeCell ref="K115:AH115"/>
    <mergeCell ref="C275:AH275"/>
    <mergeCell ref="C276:AH276"/>
    <mergeCell ref="J280:S280"/>
    <mergeCell ref="K116:AH116"/>
    <mergeCell ref="K117:AH118"/>
    <mergeCell ref="B117:J119"/>
    <mergeCell ref="K119:AH119"/>
    <mergeCell ref="B120:H121"/>
    <mergeCell ref="K122:AH123"/>
    <mergeCell ref="K125:AH125"/>
    <mergeCell ref="K126:AH127"/>
    <mergeCell ref="K128:AH128"/>
    <mergeCell ref="R137:AH137"/>
    <mergeCell ref="K124:AH124"/>
    <mergeCell ref="K140:P142"/>
    <mergeCell ref="B123:J124"/>
    <mergeCell ref="K120:AH120"/>
    <mergeCell ref="K121:AH121"/>
    <mergeCell ref="R107:AH107"/>
    <mergeCell ref="B106:M107"/>
    <mergeCell ref="R106:AH106"/>
    <mergeCell ref="B91:I92"/>
    <mergeCell ref="J94:AH95"/>
    <mergeCell ref="AF99:AH99"/>
    <mergeCell ref="J101:L101"/>
    <mergeCell ref="M101:P101"/>
    <mergeCell ref="Q101:S101"/>
    <mergeCell ref="T101:V101"/>
    <mergeCell ref="W101:Z101"/>
    <mergeCell ref="AA101:AC101"/>
    <mergeCell ref="W102:Z102"/>
    <mergeCell ref="AA102:AC102"/>
    <mergeCell ref="J103:L103"/>
    <mergeCell ref="M103:P103"/>
    <mergeCell ref="Q103:S103"/>
    <mergeCell ref="T103:V103"/>
    <mergeCell ref="W103:Z103"/>
    <mergeCell ref="AA103:AC103"/>
    <mergeCell ref="J102:L102"/>
    <mergeCell ref="M102:P102"/>
    <mergeCell ref="Q102:S102"/>
    <mergeCell ref="T102:V102"/>
    <mergeCell ref="J87:AH87"/>
    <mergeCell ref="J81:AH82"/>
    <mergeCell ref="J83:AH84"/>
    <mergeCell ref="J85:AH85"/>
    <mergeCell ref="I72:AH72"/>
    <mergeCell ref="I73:AH73"/>
    <mergeCell ref="AA74:AG74"/>
    <mergeCell ref="I70:AH70"/>
    <mergeCell ref="I71:AH71"/>
    <mergeCell ref="B85:I86"/>
    <mergeCell ref="A1:Q1"/>
    <mergeCell ref="A2:AI2"/>
    <mergeCell ref="I11:AH11"/>
    <mergeCell ref="I12:AH12"/>
    <mergeCell ref="I13:AH13"/>
    <mergeCell ref="I14:AH14"/>
    <mergeCell ref="P307:U307"/>
    <mergeCell ref="V307:AB307"/>
    <mergeCell ref="AL123:AT124"/>
    <mergeCell ref="J86:AH86"/>
    <mergeCell ref="B87:H88"/>
    <mergeCell ref="J89:AH90"/>
    <mergeCell ref="J91:AH91"/>
    <mergeCell ref="N93:T93"/>
    <mergeCell ref="Y93:AH93"/>
    <mergeCell ref="AL117:AT119"/>
    <mergeCell ref="AL120:AT121"/>
    <mergeCell ref="AA56:AG56"/>
    <mergeCell ref="I58:AH58"/>
    <mergeCell ref="I59:AH59"/>
    <mergeCell ref="I60:AH60"/>
    <mergeCell ref="I61:AH61"/>
    <mergeCell ref="AA62:AG62"/>
    <mergeCell ref="J88:AH88"/>
    <mergeCell ref="B130:J131"/>
    <mergeCell ref="B180:M181"/>
    <mergeCell ref="R180:AH180"/>
    <mergeCell ref="R181:AH181"/>
    <mergeCell ref="R176:AH176"/>
    <mergeCell ref="R177:AH177"/>
    <mergeCell ref="BB138:BR138"/>
    <mergeCell ref="R178:AH178"/>
    <mergeCell ref="R179:AH179"/>
    <mergeCell ref="B140:H143"/>
    <mergeCell ref="R140:AH140"/>
    <mergeCell ref="R141:AH141"/>
    <mergeCell ref="R142:AH142"/>
    <mergeCell ref="R143:AH143"/>
    <mergeCell ref="R157:AH157"/>
    <mergeCell ref="R158:AH158"/>
    <mergeCell ref="B171:L172"/>
    <mergeCell ref="R171:AH171"/>
    <mergeCell ref="R172:AH172"/>
    <mergeCell ref="R173:AH173"/>
    <mergeCell ref="B148:J150"/>
    <mergeCell ref="BB150:BR150"/>
    <mergeCell ref="AL140:AR143"/>
    <mergeCell ref="AL147:AS150"/>
    <mergeCell ref="K145:P146"/>
    <mergeCell ref="R145:AH145"/>
    <mergeCell ref="R147:AH147"/>
    <mergeCell ref="R149:AH149"/>
    <mergeCell ref="R150:AH150"/>
    <mergeCell ref="R146:AH146"/>
    <mergeCell ref="R148:AH148"/>
    <mergeCell ref="AL128:AT128"/>
    <mergeCell ref="AL130:AT131"/>
    <mergeCell ref="AL132:AT133"/>
    <mergeCell ref="R165:AH165"/>
    <mergeCell ref="R166:AH166"/>
    <mergeCell ref="AU136:AZ138"/>
    <mergeCell ref="AU140:AZ142"/>
    <mergeCell ref="AU125:BR125"/>
    <mergeCell ref="BB157:BR157"/>
    <mergeCell ref="BB158:BR158"/>
    <mergeCell ref="R139:AH139"/>
    <mergeCell ref="R144:AH144"/>
    <mergeCell ref="BB156:BR156"/>
    <mergeCell ref="BK43:BQ43"/>
    <mergeCell ref="I18:AH18"/>
    <mergeCell ref="I22:AH22"/>
    <mergeCell ref="I34:AH34"/>
    <mergeCell ref="I35:AH35"/>
    <mergeCell ref="I36:AH36"/>
    <mergeCell ref="AS35:BR35"/>
    <mergeCell ref="I30:AH30"/>
    <mergeCell ref="AA31:AG31"/>
    <mergeCell ref="I33:AH33"/>
    <mergeCell ref="I27:AH27"/>
    <mergeCell ref="I28:AH28"/>
    <mergeCell ref="I29:AH29"/>
    <mergeCell ref="AS27:BR27"/>
    <mergeCell ref="AS28:BR28"/>
    <mergeCell ref="AS29:BR29"/>
    <mergeCell ref="AS30:BR30"/>
    <mergeCell ref="BK31:BQ31"/>
    <mergeCell ref="AS33:BR33"/>
    <mergeCell ref="AS34:BR34"/>
    <mergeCell ref="AS36:BR36"/>
    <mergeCell ref="I48:AH48"/>
    <mergeCell ref="AA49:AG49"/>
    <mergeCell ref="I51:AH51"/>
    <mergeCell ref="I45:AH45"/>
    <mergeCell ref="I46:AH46"/>
    <mergeCell ref="I47:AH47"/>
    <mergeCell ref="AS45:BR45"/>
    <mergeCell ref="AS51:BR51"/>
    <mergeCell ref="AS23:BR23"/>
    <mergeCell ref="AS24:BR24"/>
    <mergeCell ref="AS25:BR25"/>
    <mergeCell ref="I40:AH40"/>
    <mergeCell ref="I41:AH41"/>
    <mergeCell ref="I42:AH42"/>
    <mergeCell ref="AA43:AG43"/>
    <mergeCell ref="AS46:BR46"/>
    <mergeCell ref="AS47:BR47"/>
    <mergeCell ref="AS48:BR48"/>
    <mergeCell ref="BK49:BQ49"/>
    <mergeCell ref="BK37:BQ37"/>
    <mergeCell ref="AS39:BR39"/>
    <mergeCell ref="AS40:BR40"/>
    <mergeCell ref="AS41:BR41"/>
    <mergeCell ref="AS42:BR42"/>
    <mergeCell ref="AS52:BR52"/>
    <mergeCell ref="AA37:AG37"/>
    <mergeCell ref="I39:AH39"/>
    <mergeCell ref="BB216:BR216"/>
    <mergeCell ref="BB217:BR217"/>
    <mergeCell ref="R216:AH216"/>
    <mergeCell ref="R217:AH217"/>
    <mergeCell ref="I15:AH15"/>
    <mergeCell ref="I16:AH16"/>
    <mergeCell ref="I17:AH17"/>
    <mergeCell ref="AL187:AZ189"/>
    <mergeCell ref="B187:P189"/>
    <mergeCell ref="AL195:AZ198"/>
    <mergeCell ref="AL194:AZ194"/>
    <mergeCell ref="B194:P194"/>
    <mergeCell ref="B195:P198"/>
    <mergeCell ref="I23:AH23"/>
    <mergeCell ref="I24:AH24"/>
    <mergeCell ref="I25:AH25"/>
    <mergeCell ref="I52:AH52"/>
    <mergeCell ref="I53:AH53"/>
    <mergeCell ref="I54:AH54"/>
    <mergeCell ref="AS53:BR53"/>
    <mergeCell ref="B211:O213"/>
    <mergeCell ref="R266:AH266"/>
    <mergeCell ref="AL260:AZ261"/>
    <mergeCell ref="BB261:BR261"/>
    <mergeCell ref="BB263:BR263"/>
    <mergeCell ref="BB264:BR264"/>
    <mergeCell ref="BB265:BR265"/>
    <mergeCell ref="BB266:BR266"/>
    <mergeCell ref="AL160:AV161"/>
    <mergeCell ref="AL164:AV166"/>
    <mergeCell ref="BB161:BR161"/>
    <mergeCell ref="BB162:BR162"/>
    <mergeCell ref="BB165:BR165"/>
    <mergeCell ref="BB166:BR166"/>
    <mergeCell ref="R213:AH213"/>
    <mergeCell ref="R228:AH228"/>
    <mergeCell ref="R229:AH229"/>
    <mergeCell ref="R230:AH230"/>
    <mergeCell ref="BB228:BR228"/>
    <mergeCell ref="BB214:BR214"/>
    <mergeCell ref="BB215:BR215"/>
    <mergeCell ref="AM201:AY203"/>
    <mergeCell ref="BB182:BR182"/>
    <mergeCell ref="BB183:BR183"/>
    <mergeCell ref="R214:AH214"/>
    <mergeCell ref="B132:J133"/>
    <mergeCell ref="R215:AH215"/>
    <mergeCell ref="B260:O261"/>
    <mergeCell ref="B262:K262"/>
    <mergeCell ref="R262:AH262"/>
    <mergeCell ref="R231:AH231"/>
    <mergeCell ref="R232:AH232"/>
    <mergeCell ref="B236:P238"/>
    <mergeCell ref="T236:AH236"/>
    <mergeCell ref="T237:AH237"/>
    <mergeCell ref="T238:AH238"/>
    <mergeCell ref="B246:M246"/>
    <mergeCell ref="B221:M223"/>
    <mergeCell ref="R221:AH221"/>
    <mergeCell ref="R222:AH222"/>
    <mergeCell ref="R156:AH156"/>
    <mergeCell ref="K137:Q138"/>
    <mergeCell ref="R174:AH174"/>
    <mergeCell ref="R175:AH175"/>
    <mergeCell ref="R138:AH138"/>
    <mergeCell ref="B160:L161"/>
    <mergeCell ref="B164:L166"/>
    <mergeCell ref="R161:AH161"/>
    <mergeCell ref="R162:AH162"/>
  </mergeCells>
  <pageMargins left="0.78740157480314965" right="0.78740157480314965" top="0.31496062992125984" bottom="0.98425196850393704" header="1.0236220472440944" footer="0.51181102362204722"/>
  <pageSetup paperSize="9" scale="88" orientation="portrait" r:id="rId1"/>
  <headerFooter alignWithMargins="0">
    <oddFooter xml:space="preserve">&amp;R&amp;9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00B050"/>
    <pageSetUpPr fitToPage="1"/>
  </sheetPr>
  <dimension ref="A1:AK70"/>
  <sheetViews>
    <sheetView showGridLines="0" zoomScale="90" zoomScaleNormal="90" zoomScaleSheetLayoutView="100" workbookViewId="0">
      <selection activeCell="AI26" sqref="AI26"/>
    </sheetView>
  </sheetViews>
  <sheetFormatPr baseColWidth="10" defaultColWidth="11.42578125" defaultRowHeight="15"/>
  <cols>
    <col min="1" max="1" width="2" style="158" customWidth="1"/>
    <col min="2" max="3" width="11.42578125" style="158"/>
    <col min="4" max="13" width="3.28515625" style="158" customWidth="1"/>
    <col min="14" max="14" width="4.140625" style="158" customWidth="1"/>
    <col min="15" max="15" width="3.85546875" style="158" customWidth="1"/>
    <col min="16" max="36" width="3.28515625" style="158" customWidth="1"/>
    <col min="37" max="37" width="7.28515625" style="158" customWidth="1"/>
    <col min="38" max="16384" width="11.42578125" style="158"/>
  </cols>
  <sheetData>
    <row r="1" spans="1:37" ht="20.25">
      <c r="A1" s="510" t="str">
        <f>IF('Allgemeines - General'!P6="D",'Übersetzung 2'!AK1,'Übersetzung 2'!A1)</f>
        <v>Supplier Questionaire: Plastics Specifics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</row>
    <row r="2" spans="1:37" s="159" customFormat="1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77"/>
    </row>
    <row r="3" spans="1:37" s="159" customFormat="1" ht="12.7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173"/>
      <c r="AK3" s="160"/>
    </row>
    <row r="4" spans="1:37" s="174" customFormat="1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173"/>
    </row>
    <row r="5" spans="1:37" s="174" customFormat="1" ht="15.75">
      <c r="A5" s="219"/>
      <c r="B5" s="592" t="str">
        <f>IF('Allgemeines - General'!P6="D",'Übersetzung 2'!AK6,'Übersetzung 2'!B6)</f>
        <v>Company Name</v>
      </c>
      <c r="C5" s="593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598" t="str">
        <f>IF('Allgemeines - General'!I12="","",'Allgemeines - General'!I12)</f>
        <v/>
      </c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173"/>
    </row>
    <row r="6" spans="1:37" s="174" customFormat="1" ht="12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61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8"/>
      <c r="AI6" s="28"/>
      <c r="AJ6" s="28"/>
      <c r="AK6" s="173"/>
    </row>
    <row r="7" spans="1:37">
      <c r="A7" s="26"/>
      <c r="B7" s="227" t="str">
        <f>IF('Allgemeines - General'!P6="D",'Übersetzung 2'!AK8,'Übersetzung 2'!B8)</f>
        <v>Products (e. g. used resins, produced parts and parts weight)</v>
      </c>
      <c r="C7" s="227"/>
      <c r="D7" s="227"/>
      <c r="E7" s="227"/>
      <c r="F7" s="227"/>
      <c r="G7" s="227"/>
      <c r="H7" s="227"/>
      <c r="I7" s="227"/>
      <c r="J7" s="227"/>
      <c r="K7" s="227"/>
      <c r="L7" s="27"/>
      <c r="M7" s="228"/>
      <c r="N7" s="228"/>
      <c r="O7" s="228"/>
      <c r="P7" s="594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483"/>
      <c r="AK7" s="100"/>
    </row>
    <row r="8" spans="1:37">
      <c r="A8" s="26"/>
      <c r="B8" s="28"/>
      <c r="C8" s="28"/>
      <c r="D8" s="28"/>
      <c r="E8" s="27"/>
      <c r="F8" s="27"/>
      <c r="G8" s="27"/>
      <c r="H8" s="27"/>
      <c r="I8" s="27"/>
      <c r="J8" s="27"/>
      <c r="K8" s="27"/>
      <c r="L8" s="27"/>
      <c r="M8" s="73"/>
      <c r="N8" s="228"/>
      <c r="O8" s="228"/>
      <c r="P8" s="594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483"/>
      <c r="AK8" s="100"/>
    </row>
    <row r="9" spans="1:37">
      <c r="A9" s="26"/>
      <c r="B9" s="28"/>
      <c r="C9" s="28"/>
      <c r="D9" s="28"/>
      <c r="E9" s="27"/>
      <c r="F9" s="27"/>
      <c r="G9" s="27"/>
      <c r="H9" s="27"/>
      <c r="I9" s="27"/>
      <c r="J9" s="27"/>
      <c r="K9" s="27"/>
      <c r="L9" s="27"/>
      <c r="M9" s="73"/>
      <c r="N9" s="228"/>
      <c r="O9" s="228"/>
      <c r="P9" s="594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483"/>
      <c r="AK9" s="100"/>
    </row>
    <row r="10" spans="1:37">
      <c r="A10" s="26"/>
      <c r="B10" s="28"/>
      <c r="C10" s="28"/>
      <c r="D10" s="28"/>
      <c r="E10" s="27"/>
      <c r="F10" s="27"/>
      <c r="G10" s="27"/>
      <c r="H10" s="27"/>
      <c r="I10" s="27"/>
      <c r="J10" s="27"/>
      <c r="K10" s="27"/>
      <c r="L10" s="27"/>
      <c r="M10" s="73"/>
      <c r="N10" s="228"/>
      <c r="O10" s="228"/>
      <c r="P10" s="594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483"/>
      <c r="AK10" s="100"/>
    </row>
    <row r="11" spans="1:37">
      <c r="A11" s="26"/>
      <c r="B11" s="28"/>
      <c r="C11" s="28"/>
      <c r="D11" s="28"/>
      <c r="E11" s="27"/>
      <c r="F11" s="27"/>
      <c r="G11" s="27"/>
      <c r="H11" s="27"/>
      <c r="I11" s="27"/>
      <c r="J11" s="27"/>
      <c r="K11" s="27"/>
      <c r="L11" s="27"/>
      <c r="M11" s="73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6"/>
      <c r="AH11" s="26"/>
      <c r="AI11" s="26"/>
      <c r="AJ11" s="26"/>
      <c r="AK11" s="100"/>
    </row>
    <row r="12" spans="1:37">
      <c r="A12" s="26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73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6"/>
      <c r="AH12" s="26"/>
      <c r="AI12" s="26"/>
      <c r="AJ12" s="26"/>
      <c r="AK12" s="100"/>
    </row>
    <row r="13" spans="1:37" ht="15.75">
      <c r="A13" s="26"/>
      <c r="B13" s="226" t="str">
        <f>IF('Allgemeines - General'!P6="D",'Übersetzung 2'!AL14,'Übersetzung 2'!B14)</f>
        <v>Production technology</v>
      </c>
      <c r="C13" s="114"/>
      <c r="D13" s="28"/>
      <c r="E13" s="27"/>
      <c r="F13" s="27"/>
      <c r="G13" s="27"/>
      <c r="H13" s="27"/>
      <c r="I13" s="27"/>
      <c r="J13" s="27"/>
      <c r="K13" s="27"/>
      <c r="L13" s="27"/>
      <c r="M13" s="73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6"/>
      <c r="AH13" s="26"/>
      <c r="AI13" s="26"/>
      <c r="AJ13" s="26"/>
      <c r="AK13" s="100"/>
    </row>
    <row r="14" spans="1:37">
      <c r="A14" s="26"/>
      <c r="B14" s="24"/>
      <c r="C14" s="28"/>
      <c r="D14" s="28"/>
      <c r="E14" s="27"/>
      <c r="F14" s="27"/>
      <c r="G14" s="27"/>
      <c r="H14" s="27"/>
      <c r="I14" s="27"/>
      <c r="J14" s="27"/>
      <c r="K14" s="27"/>
      <c r="L14" s="27"/>
      <c r="M14" s="73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6"/>
      <c r="AH14" s="26"/>
      <c r="AI14" s="26"/>
      <c r="AJ14" s="26"/>
      <c r="AK14" s="100"/>
    </row>
    <row r="15" spans="1:37">
      <c r="A15" s="26"/>
      <c r="B15" s="596" t="str">
        <f>IF('Allgemeines - General'!P6="D",'Übersetzung 2'!AL16,'Übersetzung 2'!B16)</f>
        <v>Double shot injection (2K-injection)</v>
      </c>
      <c r="C15" s="554"/>
      <c r="D15" s="554"/>
      <c r="E15" s="554"/>
      <c r="F15" s="554"/>
      <c r="G15" s="554"/>
      <c r="H15" s="554"/>
      <c r="I15" s="554"/>
      <c r="J15" s="554"/>
      <c r="K15" s="27"/>
      <c r="L15" s="91" t="str">
        <f>IF('Allgemeines - General'!P6="D",'Übersetzung 2'!AV14,'Übersetzung 2'!L14)</f>
        <v>Yes</v>
      </c>
      <c r="M15" s="259"/>
      <c r="N15" s="91" t="str">
        <f>IF('Allgemeines - General'!P6="D",'Übersetzung 2'!AX14,'Übersetzung 2'!N14)</f>
        <v>No</v>
      </c>
      <c r="O15" s="259"/>
      <c r="P15" s="228"/>
      <c r="Q15" s="228"/>
      <c r="R15" s="28" t="str">
        <f>IF('Allgemeines - General'!P6="D",'Übersetzung 2'!BB16,'Übersetzung 2'!R16)</f>
        <v xml:space="preserve">since </v>
      </c>
      <c r="S15" s="228"/>
      <c r="T15" s="228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3"/>
      <c r="AK15" s="100"/>
    </row>
    <row r="16" spans="1:37">
      <c r="A16" s="26"/>
      <c r="B16" s="28"/>
      <c r="C16" s="28"/>
      <c r="D16" s="28"/>
      <c r="E16" s="27"/>
      <c r="F16" s="27"/>
      <c r="G16" s="27"/>
      <c r="H16" s="27"/>
      <c r="I16" s="27"/>
      <c r="J16" s="27"/>
      <c r="K16" s="27"/>
      <c r="L16" s="27"/>
      <c r="M16" s="73"/>
      <c r="N16" s="228"/>
      <c r="O16" s="228"/>
      <c r="P16" s="228"/>
      <c r="Q16" s="228"/>
      <c r="R16" s="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6"/>
      <c r="AH16" s="26"/>
      <c r="AI16" s="26"/>
      <c r="AJ16" s="26"/>
      <c r="AK16" s="100"/>
    </row>
    <row r="17" spans="1:37">
      <c r="A17" s="26"/>
      <c r="B17" s="596" t="str">
        <f>IF('Allgemeines - General'!P6="D",'Übersetzung 2'!AL18,'Übersetzung 2'!B18)</f>
        <v>Single shot injection (1K-injection)</v>
      </c>
      <c r="C17" s="596"/>
      <c r="D17" s="554"/>
      <c r="E17" s="554"/>
      <c r="F17" s="554"/>
      <c r="G17" s="554"/>
      <c r="H17" s="554"/>
      <c r="I17" s="554"/>
      <c r="J17" s="554"/>
      <c r="K17" s="27"/>
      <c r="L17" s="91" t="str">
        <f>IF('Allgemeines - General'!P6="D",'Übersetzung 2'!AV14,'Übersetzung 2'!L14)</f>
        <v>Yes</v>
      </c>
      <c r="M17" s="259"/>
      <c r="N17" s="91" t="str">
        <f>IF('Allgemeines - General'!P6="D",'Übersetzung 2'!AX14,'Übersetzung 2'!N14)</f>
        <v>No</v>
      </c>
      <c r="O17" s="259"/>
      <c r="P17" s="228"/>
      <c r="Q17" s="228"/>
      <c r="R17" s="28" t="str">
        <f>IF('Allgemeines - General'!P6="D",'Übersetzung 2'!BB16,'Übersetzung 2'!R16)</f>
        <v xml:space="preserve">since </v>
      </c>
      <c r="S17" s="228"/>
      <c r="T17" s="228"/>
      <c r="U17" s="485" t="s">
        <v>58</v>
      </c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3"/>
      <c r="AK17" s="100"/>
    </row>
    <row r="18" spans="1:37">
      <c r="A18" s="26"/>
      <c r="B18" s="28"/>
      <c r="C18" s="28"/>
      <c r="D18" s="28"/>
      <c r="E18" s="27"/>
      <c r="F18" s="27"/>
      <c r="G18" s="27"/>
      <c r="H18" s="27"/>
      <c r="I18" s="27"/>
      <c r="J18" s="27"/>
      <c r="K18" s="27"/>
      <c r="L18" s="27"/>
      <c r="M18" s="73"/>
      <c r="N18" s="228"/>
      <c r="O18" s="228"/>
      <c r="P18" s="228"/>
      <c r="Q18" s="228"/>
      <c r="R18" s="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6"/>
      <c r="AH18" s="26"/>
      <c r="AI18" s="26"/>
      <c r="AJ18" s="26"/>
      <c r="AK18" s="100"/>
    </row>
    <row r="19" spans="1:37">
      <c r="A19" s="26"/>
      <c r="B19" s="596" t="str">
        <f>IF('Allgemeines - General'!P6="D",'Übersetzung 2'!AL20,'Übersetzung 2'!B20)</f>
        <v>Hot runner system</v>
      </c>
      <c r="C19" s="554"/>
      <c r="D19" s="554"/>
      <c r="E19" s="554"/>
      <c r="F19" s="554"/>
      <c r="G19" s="554"/>
      <c r="H19" s="554"/>
      <c r="I19" s="554"/>
      <c r="J19" s="27"/>
      <c r="K19" s="27"/>
      <c r="L19" s="91" t="str">
        <f>IF('Allgemeines - General'!P6="D",'Übersetzung 2'!AV14,'Übersetzung 2'!L14)</f>
        <v>Yes</v>
      </c>
      <c r="M19" s="259"/>
      <c r="N19" s="91" t="str">
        <f>IF('Allgemeines - General'!P6="D",'Übersetzung 2'!AX14,'Übersetzung 2'!N14)</f>
        <v>No</v>
      </c>
      <c r="O19" s="259"/>
      <c r="P19" s="228"/>
      <c r="Q19" s="228"/>
      <c r="R19" s="28" t="str">
        <f>IF('Allgemeines - General'!P6="D",'Übersetzung 2'!BB16,'Übersetzung 2'!R16)</f>
        <v xml:space="preserve">since </v>
      </c>
      <c r="S19" s="228"/>
      <c r="T19" s="228"/>
      <c r="U19" s="485" t="s">
        <v>58</v>
      </c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3"/>
      <c r="AK19" s="100"/>
    </row>
    <row r="20" spans="1:37">
      <c r="A20" s="26"/>
      <c r="B20" s="28"/>
      <c r="C20" s="28"/>
      <c r="D20" s="28"/>
      <c r="E20" s="27"/>
      <c r="F20" s="27"/>
      <c r="G20" s="27"/>
      <c r="H20" s="27"/>
      <c r="I20" s="27"/>
      <c r="J20" s="27"/>
      <c r="K20" s="27"/>
      <c r="L20" s="27"/>
      <c r="M20" s="73"/>
      <c r="N20" s="228"/>
      <c r="O20" s="228"/>
      <c r="P20" s="228"/>
      <c r="Q20" s="228"/>
      <c r="R20" s="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6"/>
      <c r="AH20" s="26"/>
      <c r="AI20" s="26"/>
      <c r="AJ20" s="26"/>
      <c r="AK20" s="100"/>
    </row>
    <row r="21" spans="1:37">
      <c r="A21" s="26"/>
      <c r="B21" s="597" t="str">
        <f>IF('Allgemeines - General'!P6="D",'Übersetzung 2'!AL22,'Übersetzung 2'!B22)</f>
        <v>Overmoulding/insert moulding</v>
      </c>
      <c r="C21" s="554"/>
      <c r="D21" s="554"/>
      <c r="E21" s="554"/>
      <c r="F21" s="554"/>
      <c r="G21" s="554"/>
      <c r="H21" s="554"/>
      <c r="I21" s="554"/>
      <c r="J21" s="554"/>
      <c r="K21" s="554"/>
      <c r="L21" s="91" t="str">
        <f>IF('Allgemeines - General'!P6="D",'Übersetzung 2'!AV14,'Übersetzung 2'!L14)</f>
        <v>Yes</v>
      </c>
      <c r="M21" s="259"/>
      <c r="N21" s="91" t="str">
        <f>IF('Allgemeines - General'!P6="D",'Übersetzung 2'!AX14,'Übersetzung 2'!N14)</f>
        <v>No</v>
      </c>
      <c r="O21" s="259"/>
      <c r="P21" s="228"/>
      <c r="Q21" s="228"/>
      <c r="R21" s="28" t="str">
        <f>IF('Allgemeines - General'!P6="D",'Übersetzung 2'!BB16,'Übersetzung 2'!R16)</f>
        <v xml:space="preserve">since </v>
      </c>
      <c r="S21" s="228"/>
      <c r="T21" s="228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3"/>
      <c r="AK21" s="100"/>
    </row>
    <row r="22" spans="1:37">
      <c r="A22" s="26"/>
      <c r="B22" s="28"/>
      <c r="C22" s="28"/>
      <c r="D22" s="28"/>
      <c r="E22" s="27"/>
      <c r="F22" s="27"/>
      <c r="G22" s="27"/>
      <c r="H22" s="27"/>
      <c r="I22" s="27"/>
      <c r="J22" s="27"/>
      <c r="K22" s="27"/>
      <c r="L22" s="27"/>
      <c r="M22" s="73"/>
      <c r="N22" s="228"/>
      <c r="O22" s="228"/>
      <c r="P22" s="228"/>
      <c r="Q22" s="228"/>
      <c r="R22" s="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6"/>
      <c r="AH22" s="26"/>
      <c r="AI22" s="26"/>
      <c r="AJ22" s="26"/>
      <c r="AK22" s="100"/>
    </row>
    <row r="23" spans="1:37">
      <c r="A23" s="26"/>
      <c r="B23" s="596" t="str">
        <f>IF('Allgemeines - General'!P6="D",'Übersetzung 2'!AL24,'Übersetzung 2'!B24)</f>
        <v>Painting</v>
      </c>
      <c r="C23" s="554"/>
      <c r="D23" s="554"/>
      <c r="E23" s="554"/>
      <c r="F23" s="554"/>
      <c r="G23" s="554"/>
      <c r="H23" s="554"/>
      <c r="I23" s="554"/>
      <c r="J23" s="27"/>
      <c r="K23" s="27"/>
      <c r="L23" s="91" t="str">
        <f>IF('Allgemeines - General'!P6="D",'Übersetzung 2'!AV14,'Übersetzung 2'!L14)</f>
        <v>Yes</v>
      </c>
      <c r="M23" s="259"/>
      <c r="N23" s="91" t="str">
        <f>IF('Allgemeines - General'!P6="D",'Übersetzung 2'!AX14,'Übersetzung 2'!N14)</f>
        <v>No</v>
      </c>
      <c r="O23" s="259"/>
      <c r="P23" s="228"/>
      <c r="Q23" s="228"/>
      <c r="R23" s="28" t="str">
        <f>IF('Allgemeines - General'!P6="D",'Übersetzung 2'!BB16,'Übersetzung 2'!R16)</f>
        <v xml:space="preserve">since </v>
      </c>
      <c r="S23" s="228"/>
      <c r="T23" s="228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3"/>
      <c r="AK23" s="100"/>
    </row>
    <row r="24" spans="1:37">
      <c r="A24" s="26"/>
      <c r="B24" s="28"/>
      <c r="C24" s="28"/>
      <c r="D24" s="28"/>
      <c r="E24" s="27"/>
      <c r="F24" s="27"/>
      <c r="G24" s="27"/>
      <c r="H24" s="27"/>
      <c r="I24" s="27"/>
      <c r="J24" s="27"/>
      <c r="K24" s="27"/>
      <c r="L24" s="27"/>
      <c r="M24" s="73"/>
      <c r="N24" s="228"/>
      <c r="O24" s="228"/>
      <c r="P24" s="228"/>
      <c r="Q24" s="228"/>
      <c r="R24" s="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6"/>
      <c r="AH24" s="26"/>
      <c r="AI24" s="26"/>
      <c r="AJ24" s="26"/>
      <c r="AK24" s="100"/>
    </row>
    <row r="25" spans="1:37">
      <c r="A25" s="26"/>
      <c r="B25" s="596" t="str">
        <f>IF('Allgemeines - General'!P6="D",'Übersetzung 2'!AL26,'Übersetzung 2'!B26)</f>
        <v>Laser etching</v>
      </c>
      <c r="C25" s="554"/>
      <c r="D25" s="554"/>
      <c r="E25" s="554"/>
      <c r="F25" s="554"/>
      <c r="G25" s="554"/>
      <c r="H25" s="554"/>
      <c r="I25" s="554"/>
      <c r="J25" s="27"/>
      <c r="K25" s="27"/>
      <c r="L25" s="91" t="str">
        <f>IF('Allgemeines - General'!P6="D",'Übersetzung 2'!AV14,'Übersetzung 2'!L14)</f>
        <v>Yes</v>
      </c>
      <c r="M25" s="259"/>
      <c r="N25" s="91" t="str">
        <f>IF('Allgemeines - General'!P6="D",'Übersetzung 2'!AX14,'Übersetzung 2'!N14)</f>
        <v>No</v>
      </c>
      <c r="O25" s="259"/>
      <c r="P25" s="228"/>
      <c r="Q25" s="228"/>
      <c r="R25" s="28" t="str">
        <f>IF('Allgemeines - General'!P6="D",'Übersetzung 2'!BB16,'Übersetzung 2'!R16)</f>
        <v xml:space="preserve">since </v>
      </c>
      <c r="S25" s="228"/>
      <c r="T25" s="228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3"/>
      <c r="AK25" s="100"/>
    </row>
    <row r="26" spans="1:37">
      <c r="A26" s="26"/>
      <c r="B26" s="28"/>
      <c r="C26" s="28"/>
      <c r="D26" s="28"/>
      <c r="E26" s="27"/>
      <c r="F26" s="27"/>
      <c r="G26" s="27"/>
      <c r="H26" s="27"/>
      <c r="I26" s="27"/>
      <c r="J26" s="27"/>
      <c r="K26" s="27"/>
      <c r="L26" s="27"/>
      <c r="M26" s="73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6"/>
      <c r="AH26" s="26"/>
      <c r="AI26" s="26"/>
      <c r="AJ26" s="26"/>
      <c r="AK26" s="100"/>
    </row>
    <row r="27" spans="1:37">
      <c r="A27" s="26"/>
      <c r="B27" s="28"/>
      <c r="C27" s="28"/>
      <c r="D27" s="28"/>
      <c r="E27" s="27"/>
      <c r="F27" s="27"/>
      <c r="G27" s="27"/>
      <c r="H27" s="27"/>
      <c r="I27" s="27"/>
      <c r="J27" s="27"/>
      <c r="K27" s="27"/>
      <c r="L27" s="27"/>
      <c r="M27" s="73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6"/>
      <c r="AH27" s="26"/>
      <c r="AI27" s="26"/>
      <c r="AJ27" s="26"/>
      <c r="AK27" s="100"/>
    </row>
    <row r="28" spans="1:37" ht="15.75">
      <c r="A28" s="26"/>
      <c r="B28" s="603" t="str">
        <f>IF('Allgemeines - General'!P6="D",'Übersetzung 2'!AL29,'Übersetzung 2'!B29)</f>
        <v>Machines</v>
      </c>
      <c r="C28" s="604"/>
      <c r="D28" s="28"/>
      <c r="E28" s="27"/>
      <c r="F28" s="27"/>
      <c r="G28" s="27"/>
      <c r="H28" s="27"/>
      <c r="I28" s="27"/>
      <c r="J28" s="27"/>
      <c r="K28" s="27"/>
      <c r="L28" s="27"/>
      <c r="M28" s="73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6"/>
      <c r="AH28" s="26"/>
      <c r="AI28" s="26"/>
      <c r="AJ28" s="26"/>
      <c r="AK28" s="100"/>
    </row>
    <row r="29" spans="1:37">
      <c r="A29" s="26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73"/>
      <c r="N29" s="228"/>
      <c r="O29" s="228"/>
      <c r="P29" s="228"/>
      <c r="Q29" s="228"/>
      <c r="R29" s="228"/>
      <c r="S29" s="228"/>
      <c r="T29" s="228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3"/>
      <c r="AK29" s="100"/>
    </row>
    <row r="30" spans="1:37">
      <c r="A30" s="26"/>
      <c r="B30" s="602" t="str">
        <f>IF('Allgemeines - General'!P6="D",'Übersetzung 2'!AL30,'Übersetzung 2'!B30)</f>
        <v>Moulding machines (quantity, manufacturer, type, age, clamping force)</v>
      </c>
      <c r="C30" s="602"/>
      <c r="D30" s="602"/>
      <c r="E30" s="602"/>
      <c r="F30" s="602"/>
      <c r="G30" s="602"/>
      <c r="H30" s="602"/>
      <c r="I30" s="602"/>
      <c r="J30" s="602"/>
      <c r="K30" s="27"/>
      <c r="L30" s="27"/>
      <c r="M30" s="73"/>
      <c r="N30" s="228"/>
      <c r="O30" s="228"/>
      <c r="P30" s="228"/>
      <c r="Q30" s="228"/>
      <c r="R30" s="228"/>
      <c r="S30" s="228"/>
      <c r="T30" s="228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3"/>
      <c r="AK30" s="100"/>
    </row>
    <row r="31" spans="1:37">
      <c r="A31" s="26"/>
      <c r="B31" s="602"/>
      <c r="C31" s="602"/>
      <c r="D31" s="602"/>
      <c r="E31" s="602"/>
      <c r="F31" s="602"/>
      <c r="G31" s="602"/>
      <c r="H31" s="602"/>
      <c r="I31" s="602"/>
      <c r="J31" s="602"/>
      <c r="K31" s="27"/>
      <c r="L31" s="27"/>
      <c r="M31" s="73"/>
      <c r="N31" s="228"/>
      <c r="O31" s="228"/>
      <c r="P31" s="228"/>
      <c r="Q31" s="228"/>
      <c r="R31" s="228"/>
      <c r="S31" s="228"/>
      <c r="T31" s="228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3"/>
      <c r="AK31" s="100"/>
    </row>
    <row r="32" spans="1:37">
      <c r="A32" s="26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73"/>
      <c r="N32" s="228"/>
      <c r="O32" s="228"/>
      <c r="P32" s="228"/>
      <c r="Q32" s="228"/>
      <c r="R32" s="228"/>
      <c r="S32" s="228"/>
      <c r="T32" s="228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3"/>
      <c r="AK32" s="100"/>
    </row>
    <row r="33" spans="1:37">
      <c r="A33" s="26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73"/>
      <c r="N33" s="228"/>
      <c r="O33" s="228"/>
      <c r="P33" s="228"/>
      <c r="Q33" s="228"/>
      <c r="R33" s="228"/>
      <c r="S33" s="228"/>
      <c r="T33" s="228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3"/>
      <c r="AK33" s="100"/>
    </row>
    <row r="34" spans="1:37" ht="15" customHeight="1">
      <c r="A34" s="26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73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6"/>
      <c r="AH34" s="26"/>
      <c r="AI34" s="26"/>
      <c r="AJ34" s="26"/>
      <c r="AK34" s="100"/>
    </row>
    <row r="35" spans="1:37" ht="15" customHeight="1">
      <c r="A35" s="26"/>
      <c r="B35" s="532" t="str">
        <f>IF('Allgemeines - General'!P6="D",'Übersetzung 2'!AL36,'Übersetzung 2'!B36)</f>
        <v>Periphere equipment (handling, resin drying equipment, tool heating control unit)</v>
      </c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228"/>
      <c r="Q35" s="228"/>
      <c r="R35" s="228"/>
      <c r="S35" s="228"/>
      <c r="T35" s="228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3"/>
      <c r="AK35" s="100"/>
    </row>
    <row r="36" spans="1:37">
      <c r="A36" s="26"/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228"/>
      <c r="Q36" s="228"/>
      <c r="R36" s="228"/>
      <c r="S36" s="228"/>
      <c r="T36" s="228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3"/>
      <c r="AK36" s="100"/>
    </row>
    <row r="37" spans="1:37">
      <c r="A37" s="26"/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228"/>
      <c r="Q37" s="228"/>
      <c r="R37" s="228"/>
      <c r="S37" s="228"/>
      <c r="T37" s="228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3"/>
      <c r="AK37" s="100"/>
    </row>
    <row r="38" spans="1:37">
      <c r="A38" s="26"/>
      <c r="B38" s="227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73"/>
      <c r="N38" s="228"/>
      <c r="O38" s="228"/>
      <c r="P38" s="228"/>
      <c r="Q38" s="228"/>
      <c r="R38" s="228"/>
      <c r="S38" s="228"/>
      <c r="T38" s="228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3"/>
      <c r="AK38" s="100"/>
    </row>
    <row r="39" spans="1:37">
      <c r="A39" s="26"/>
      <c r="B39" s="227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73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6"/>
      <c r="AH39" s="26"/>
      <c r="AI39" s="26"/>
      <c r="AJ39" s="26"/>
      <c r="AK39" s="100"/>
    </row>
    <row r="40" spans="1:37">
      <c r="A40" s="26"/>
      <c r="B40" s="227" t="str">
        <f>IF('Allgemeines - General'!P6="D",'Übersetzung 2'!AL41,'Übersetzung 2'!B41:C41)</f>
        <v>Testing equipment (quantity, manufacturer, type, age)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5"/>
      <c r="R40" s="225"/>
      <c r="S40" s="228"/>
      <c r="T40" s="228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3"/>
      <c r="AK40" s="100"/>
    </row>
    <row r="41" spans="1:37">
      <c r="A41" s="26"/>
      <c r="B41" s="29"/>
      <c r="C41" s="29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5"/>
      <c r="T41" s="228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3"/>
      <c r="AK41" s="100"/>
    </row>
    <row r="42" spans="1:37">
      <c r="A42" s="26"/>
      <c r="B42" s="26"/>
      <c r="C42" s="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5"/>
      <c r="S42" s="228"/>
      <c r="T42" s="22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3"/>
      <c r="AK42" s="100"/>
    </row>
    <row r="43" spans="1:37">
      <c r="A43" s="26"/>
      <c r="B43" s="26"/>
      <c r="C43" s="29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3"/>
      <c r="AK43" s="100"/>
    </row>
    <row r="44" spans="1:37">
      <c r="A44" s="26"/>
      <c r="B44" s="26"/>
      <c r="C44" s="29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6"/>
      <c r="AG44" s="26"/>
      <c r="AH44" s="26"/>
      <c r="AI44" s="26"/>
      <c r="AJ44" s="26"/>
      <c r="AK44" s="100"/>
    </row>
    <row r="45" spans="1:37">
      <c r="A45" s="26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6"/>
      <c r="AG45" s="26"/>
      <c r="AH45" s="26"/>
      <c r="AI45" s="26"/>
      <c r="AJ45" s="26"/>
      <c r="AK45" s="100"/>
    </row>
    <row r="46" spans="1:37" ht="15.75">
      <c r="A46" s="26"/>
      <c r="B46" s="603" t="str">
        <f>IF('Allgemeines - General'!P6="D",'Übersetzung 2'!AL47,'Übersetzung 2'!B47)</f>
        <v>Tool shop</v>
      </c>
      <c r="C46" s="604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8"/>
      <c r="Q46" s="225"/>
      <c r="R46" s="228"/>
      <c r="S46" s="225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6"/>
      <c r="AG46" s="26"/>
      <c r="AH46" s="26"/>
      <c r="AI46" s="26"/>
      <c r="AJ46" s="26"/>
      <c r="AK46" s="100"/>
    </row>
    <row r="47" spans="1:37">
      <c r="A47" s="26"/>
      <c r="B47" s="30"/>
      <c r="C47" s="29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73"/>
      <c r="O47" s="228"/>
      <c r="P47" s="228"/>
      <c r="Q47" s="228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6"/>
      <c r="AJ47" s="26"/>
      <c r="AK47" s="100"/>
    </row>
    <row r="48" spans="1:37">
      <c r="A48" s="26"/>
      <c r="B48" s="596" t="str">
        <f>IF('Allgemeines - General'!P6="D",'Übersetzung 2'!AL49,'Übersetzung 2'!B49)</f>
        <v>Maintenance</v>
      </c>
      <c r="C48" s="554"/>
      <c r="D48" s="26"/>
      <c r="E48" s="26"/>
      <c r="F48" s="26"/>
      <c r="G48" s="26"/>
      <c r="H48" s="26"/>
      <c r="I48" s="26"/>
      <c r="J48" s="26"/>
      <c r="K48" s="26"/>
      <c r="L48" s="91" t="str">
        <f>IF('Allgemeines - General'!P6="D",'Übersetzung 2'!AV47,'Übersetzung 2'!L47)</f>
        <v>Yes</v>
      </c>
      <c r="M48" s="259"/>
      <c r="N48" s="91" t="str">
        <f>IF('Allgemeines - General'!P6="D",'Übersetzung 2'!AX47,'Übersetzung 2'!N47)</f>
        <v>No</v>
      </c>
      <c r="O48" s="259"/>
      <c r="P48" s="228"/>
      <c r="Q48" s="26"/>
      <c r="R48" s="225"/>
      <c r="S48" s="228"/>
      <c r="T48" s="225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100"/>
    </row>
    <row r="49" spans="1:37">
      <c r="A49" s="26"/>
      <c r="B49" s="28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8"/>
      <c r="S49" s="26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6"/>
      <c r="AG49" s="26"/>
      <c r="AH49" s="26"/>
      <c r="AI49" s="26"/>
      <c r="AJ49" s="26"/>
      <c r="AK49" s="100"/>
    </row>
    <row r="50" spans="1:37">
      <c r="A50" s="26"/>
      <c r="B50" s="227" t="str">
        <f>IF('Allgemeines - General'!P6="D",'Übersetzung 2'!AL51,'Übersetzung 2'!B51:J51)</f>
        <v>New tools (quantity of the last year)</v>
      </c>
      <c r="C50" s="227"/>
      <c r="D50" s="227"/>
      <c r="E50" s="227"/>
      <c r="F50" s="227"/>
      <c r="G50" s="227"/>
      <c r="H50" s="227"/>
      <c r="I50" s="225"/>
      <c r="J50" s="225"/>
      <c r="K50" s="225"/>
      <c r="L50" s="91" t="str">
        <f>IF('Allgemeines - General'!P6="D",'Übersetzung 2'!AV47,'Übersetzung 2'!L47)</f>
        <v>Yes</v>
      </c>
      <c r="M50" s="259"/>
      <c r="N50" s="91" t="str">
        <f>IF('Allgemeines - General'!P6="D",'Übersetzung 2'!AX47,'Übersetzung 2'!N47)</f>
        <v>No</v>
      </c>
      <c r="O50" s="259"/>
      <c r="P50" s="228"/>
      <c r="Q50" s="225"/>
      <c r="R50" s="26"/>
      <c r="S50" s="225"/>
      <c r="T50" s="26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3"/>
      <c r="AK50" s="100"/>
    </row>
    <row r="51" spans="1:37">
      <c r="A51" s="26"/>
      <c r="B51" s="28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6"/>
      <c r="AJ51" s="26"/>
      <c r="AK51" s="100"/>
    </row>
    <row r="52" spans="1:37">
      <c r="A52" s="26"/>
      <c r="B52" s="596" t="str">
        <f>IF('Allgemeines - General'!P6="D",'Übersetzung 2'!AL53,'Übersetzung 2'!B53)</f>
        <v>Number of employees</v>
      </c>
      <c r="C52" s="554"/>
      <c r="D52" s="225"/>
      <c r="E52" s="225"/>
      <c r="F52" s="225"/>
      <c r="G52" s="225"/>
      <c r="H52" s="225"/>
      <c r="I52" s="225"/>
      <c r="J52" s="225"/>
      <c r="K52" s="225"/>
      <c r="L52" s="225"/>
      <c r="M52" s="26"/>
      <c r="N52" s="73"/>
      <c r="O52" s="228"/>
      <c r="P52" s="228"/>
      <c r="Q52" s="225"/>
      <c r="R52" s="225"/>
      <c r="S52" s="225"/>
      <c r="T52" s="22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3"/>
      <c r="AK52" s="100"/>
    </row>
    <row r="53" spans="1:37">
      <c r="A53" s="232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2"/>
      <c r="P53" s="26"/>
      <c r="Q53" s="26"/>
      <c r="R53" s="225"/>
      <c r="S53" s="225"/>
      <c r="T53" s="225"/>
      <c r="U53" s="225" t="s">
        <v>58</v>
      </c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6"/>
      <c r="AJ53" s="26"/>
      <c r="AK53" s="100"/>
    </row>
    <row r="54" spans="1:37">
      <c r="A54" s="232"/>
      <c r="B54" s="596" t="str">
        <f>IF('Allgemeines - General'!P6="D",'Übersetzung 2'!AL55,'Übersetzung 2'!B55)</f>
        <v>List of machines (use an enclosure)</v>
      </c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554"/>
      <c r="Q54" s="554"/>
      <c r="R54" s="554"/>
      <c r="S54" s="554"/>
      <c r="T54" s="22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3"/>
      <c r="AK54" s="100"/>
    </row>
    <row r="55" spans="1:37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6"/>
      <c r="S55" s="232"/>
      <c r="T55" s="26"/>
      <c r="U55" s="26" t="s">
        <v>58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100"/>
    </row>
    <row r="56" spans="1:37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100"/>
    </row>
    <row r="57" spans="1:37" ht="15.75">
      <c r="A57" s="232"/>
      <c r="B57" s="226" t="str">
        <f>IF('Allgemeines - General'!P6="D",'Übersetzung 2'!AL58,'Übersetzung 2'!B58)</f>
        <v>Tool construction</v>
      </c>
      <c r="C57" s="155"/>
      <c r="D57" s="155"/>
      <c r="E57" s="232"/>
      <c r="F57" s="232"/>
      <c r="G57" s="232"/>
      <c r="H57" s="232"/>
      <c r="I57" s="232"/>
      <c r="J57" s="232"/>
      <c r="K57" s="232"/>
      <c r="L57" s="232"/>
      <c r="M57" s="232" t="s">
        <v>58</v>
      </c>
      <c r="N57" s="600" t="s">
        <v>58</v>
      </c>
      <c r="O57" s="600"/>
      <c r="P57" s="600"/>
      <c r="Q57" s="600"/>
      <c r="R57" s="600"/>
      <c r="S57" s="600"/>
      <c r="T57" s="600"/>
      <c r="U57" s="600"/>
      <c r="V57" s="600"/>
      <c r="W57" s="600"/>
      <c r="X57" s="600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232"/>
      <c r="AK57" s="100"/>
    </row>
    <row r="58" spans="1:37">
      <c r="A58" s="232"/>
      <c r="B58" s="30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 t="s">
        <v>58</v>
      </c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100"/>
    </row>
    <row r="59" spans="1:37">
      <c r="A59" s="232"/>
      <c r="B59" s="596" t="str">
        <f>IF('Allgemeines - General'!P6="D",'Übersetzung 2'!AL60,'Übersetzung 2'!B60)</f>
        <v>CAD-system</v>
      </c>
      <c r="C59" s="554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599" t="s">
        <v>58</v>
      </c>
      <c r="O59" s="599"/>
      <c r="P59" s="599"/>
      <c r="Q59" s="599"/>
      <c r="R59" s="599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599"/>
      <c r="AI59" s="599"/>
      <c r="AJ59" s="483"/>
      <c r="AK59" s="100"/>
    </row>
    <row r="60" spans="1:37">
      <c r="A60" s="232"/>
      <c r="B60" s="28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 t="s">
        <v>58</v>
      </c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100"/>
    </row>
    <row r="61" spans="1:37">
      <c r="A61" s="232"/>
      <c r="B61" s="597" t="str">
        <f>IF('Allgemeines - General'!P6="D",'Übersetzung 2'!AL62,'Übersetzung 2'!B62)</f>
        <v xml:space="preserve">Number of working places                 </v>
      </c>
      <c r="C61" s="554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599" t="s">
        <v>58</v>
      </c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599"/>
      <c r="AJ61" s="483"/>
      <c r="AK61" s="100"/>
    </row>
    <row r="62" spans="1:37">
      <c r="A62" s="232"/>
      <c r="B62" s="227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 t="s">
        <v>58</v>
      </c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100"/>
    </row>
    <row r="63" spans="1:37">
      <c r="A63" s="232"/>
      <c r="B63" s="596" t="str">
        <f>IF('Allgemeines - General'!P6="D",'Übersetzung 2'!AL64,'Übersetzung 2'!B64)</f>
        <v>Number of employees</v>
      </c>
      <c r="C63" s="554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599" t="s">
        <v>58</v>
      </c>
      <c r="O63" s="599"/>
      <c r="P63" s="599"/>
      <c r="Q63" s="599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  <c r="AI63" s="599"/>
      <c r="AJ63" s="483"/>
      <c r="AK63" s="100"/>
    </row>
    <row r="64" spans="1:37">
      <c r="A64" s="232"/>
      <c r="B64" s="227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100"/>
    </row>
    <row r="65" spans="1:37">
      <c r="A65" s="232"/>
      <c r="B65" s="597" t="str">
        <f>IF('Allgemeines - General'!P6="D",'Übersetzung 2'!AL66,'Übersetzung 2'!B66)</f>
        <v>Data link system</v>
      </c>
      <c r="C65" s="554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599" t="s">
        <v>58</v>
      </c>
      <c r="O65" s="599"/>
      <c r="P65" s="599"/>
      <c r="Q65" s="599"/>
      <c r="R65" s="599"/>
      <c r="S65" s="599"/>
      <c r="T65" s="599"/>
      <c r="U65" s="599"/>
      <c r="V65" s="599"/>
      <c r="W65" s="599"/>
      <c r="X65" s="599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  <c r="AJ65" s="483"/>
      <c r="AK65" s="100"/>
    </row>
    <row r="66" spans="1:37">
      <c r="A66" s="232"/>
      <c r="B66" s="227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100"/>
    </row>
    <row r="67" spans="1:37">
      <c r="A67" s="232"/>
      <c r="B67" s="597" t="str">
        <f>IF('Allgemeines - General'!P6="D",'Übersetzung 2'!AL68,'Übersetzung 2'!B68)</f>
        <v>Mold flow capability</v>
      </c>
      <c r="C67" s="554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599" t="s">
        <v>58</v>
      </c>
      <c r="O67" s="599"/>
      <c r="P67" s="599"/>
      <c r="Q67" s="599"/>
      <c r="R67" s="599"/>
      <c r="S67" s="599"/>
      <c r="T67" s="599"/>
      <c r="U67" s="599"/>
      <c r="V67" s="599"/>
      <c r="W67" s="599"/>
      <c r="X67" s="599"/>
      <c r="Y67" s="599"/>
      <c r="Z67" s="599"/>
      <c r="AA67" s="599"/>
      <c r="AB67" s="599"/>
      <c r="AC67" s="599"/>
      <c r="AD67" s="599"/>
      <c r="AE67" s="599"/>
      <c r="AF67" s="599"/>
      <c r="AG67" s="599"/>
      <c r="AH67" s="599"/>
      <c r="AI67" s="599"/>
      <c r="AJ67" s="599"/>
      <c r="AK67" s="100"/>
    </row>
    <row r="68" spans="1:37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100"/>
    </row>
    <row r="69" spans="1:37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100"/>
    </row>
    <row r="70" spans="1:37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100"/>
    </row>
  </sheetData>
  <mergeCells count="54">
    <mergeCell ref="B15:J15"/>
    <mergeCell ref="B17:J17"/>
    <mergeCell ref="B19:I19"/>
    <mergeCell ref="U42:AJ42"/>
    <mergeCell ref="U43:AJ43"/>
    <mergeCell ref="B35:O37"/>
    <mergeCell ref="U38:AJ38"/>
    <mergeCell ref="B28:C28"/>
    <mergeCell ref="U40:AJ40"/>
    <mergeCell ref="U29:AJ29"/>
    <mergeCell ref="U48:AJ48"/>
    <mergeCell ref="U36:AJ36"/>
    <mergeCell ref="U37:AJ37"/>
    <mergeCell ref="B30:J31"/>
    <mergeCell ref="B46:C46"/>
    <mergeCell ref="B48:C48"/>
    <mergeCell ref="U41:AJ41"/>
    <mergeCell ref="U30:AJ30"/>
    <mergeCell ref="U31:AJ31"/>
    <mergeCell ref="U32:AJ32"/>
    <mergeCell ref="U33:AJ33"/>
    <mergeCell ref="U35:AJ35"/>
    <mergeCell ref="N65:AJ65"/>
    <mergeCell ref="N67:AJ67"/>
    <mergeCell ref="U50:AJ50"/>
    <mergeCell ref="U52:AJ52"/>
    <mergeCell ref="U54:AJ54"/>
    <mergeCell ref="N59:AJ59"/>
    <mergeCell ref="N61:AJ61"/>
    <mergeCell ref="N57:AI57"/>
    <mergeCell ref="B54:S54"/>
    <mergeCell ref="B67:C67"/>
    <mergeCell ref="B59:C59"/>
    <mergeCell ref="B61:C61"/>
    <mergeCell ref="B63:C63"/>
    <mergeCell ref="B65:C65"/>
    <mergeCell ref="N63:AJ63"/>
    <mergeCell ref="B52:C52"/>
    <mergeCell ref="A1:AK1"/>
    <mergeCell ref="U21:AJ21"/>
    <mergeCell ref="U23:AJ23"/>
    <mergeCell ref="U25:AJ25"/>
    <mergeCell ref="B5:C5"/>
    <mergeCell ref="P7:AJ7"/>
    <mergeCell ref="P8:AJ8"/>
    <mergeCell ref="P9:AJ9"/>
    <mergeCell ref="P10:AJ10"/>
    <mergeCell ref="U15:AJ15"/>
    <mergeCell ref="U17:AJ17"/>
    <mergeCell ref="U19:AJ19"/>
    <mergeCell ref="B25:I25"/>
    <mergeCell ref="B21:K21"/>
    <mergeCell ref="B23:I23"/>
    <mergeCell ref="P5:A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6" orientation="portrait" r:id="rId1"/>
  <headerFooter>
    <oddHeader>&amp;L&amp;"Arial,Standard"&amp;K000000AS
Einkauf
Lieferantenselbstauskunft&amp;R&amp;G</oddHeader>
    <oddFooter>&amp;C&amp;"Arial,Standard"&amp;8Freigebender: Powill, Markus - Freigabedatum: 19.11.2020 - Version: 10.0&amp;R&amp;"Arial,Standard"&amp;8Seite &amp;P von &amp;N</oddFooter>
  </headerFooter>
  <rowBreaks count="1" manualBreakCount="1">
    <brk id="70" max="36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0</xdr:rowOff>
                  </from>
                  <to>
                    <xdr:col>13</xdr:col>
                    <xdr:colOff>19050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14</xdr:col>
                    <xdr:colOff>57150</xdr:colOff>
                    <xdr:row>14</xdr:row>
                    <xdr:rowOff>0</xdr:rowOff>
                  </from>
                  <to>
                    <xdr:col>14</xdr:col>
                    <xdr:colOff>247650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15</xdr:row>
                    <xdr:rowOff>180975</xdr:rowOff>
                  </from>
                  <to>
                    <xdr:col>13</xdr:col>
                    <xdr:colOff>38100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180975</xdr:rowOff>
                  </from>
                  <to>
                    <xdr:col>14</xdr:col>
                    <xdr:colOff>228600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12</xdr:col>
                    <xdr:colOff>76200</xdr:colOff>
                    <xdr:row>17</xdr:row>
                    <xdr:rowOff>180975</xdr:rowOff>
                  </from>
                  <to>
                    <xdr:col>13</xdr:col>
                    <xdr:colOff>47625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14</xdr:col>
                    <xdr:colOff>57150</xdr:colOff>
                    <xdr:row>17</xdr:row>
                    <xdr:rowOff>180975</xdr:rowOff>
                  </from>
                  <to>
                    <xdr:col>14</xdr:col>
                    <xdr:colOff>247650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180975</xdr:rowOff>
                  </from>
                  <to>
                    <xdr:col>13</xdr:col>
                    <xdr:colOff>47625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14</xdr:col>
                    <xdr:colOff>38100</xdr:colOff>
                    <xdr:row>19</xdr:row>
                    <xdr:rowOff>171450</xdr:rowOff>
                  </from>
                  <to>
                    <xdr:col>14</xdr:col>
                    <xdr:colOff>219075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12</xdr:col>
                    <xdr:colOff>76200</xdr:colOff>
                    <xdr:row>21</xdr:row>
                    <xdr:rowOff>180975</xdr:rowOff>
                  </from>
                  <to>
                    <xdr:col>13</xdr:col>
                    <xdr:colOff>47625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171450</xdr:rowOff>
                  </from>
                  <to>
                    <xdr:col>14</xdr:col>
                    <xdr:colOff>200025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12</xdr:col>
                    <xdr:colOff>76200</xdr:colOff>
                    <xdr:row>23</xdr:row>
                    <xdr:rowOff>171450</xdr:rowOff>
                  </from>
                  <to>
                    <xdr:col>13</xdr:col>
                    <xdr:colOff>47625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14</xdr:col>
                    <xdr:colOff>28575</xdr:colOff>
                    <xdr:row>23</xdr:row>
                    <xdr:rowOff>171450</xdr:rowOff>
                  </from>
                  <to>
                    <xdr:col>14</xdr:col>
                    <xdr:colOff>219075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47</xdr:row>
                    <xdr:rowOff>9525</xdr:rowOff>
                  </from>
                  <to>
                    <xdr:col>12</xdr:col>
                    <xdr:colOff>180975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9525</xdr:rowOff>
                  </from>
                  <to>
                    <xdr:col>15</xdr:col>
                    <xdr:colOff>9525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12</xdr:col>
                    <xdr:colOff>85725</xdr:colOff>
                    <xdr:row>49</xdr:row>
                    <xdr:rowOff>19050</xdr:rowOff>
                  </from>
                  <to>
                    <xdr:col>13</xdr:col>
                    <xdr:colOff>9525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14</xdr:col>
                    <xdr:colOff>57150</xdr:colOff>
                    <xdr:row>49</xdr:row>
                    <xdr:rowOff>28575</xdr:rowOff>
                  </from>
                  <to>
                    <xdr:col>15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00B050"/>
    <pageSetUpPr fitToPage="1"/>
  </sheetPr>
  <dimension ref="A1:K118"/>
  <sheetViews>
    <sheetView showGridLines="0" zoomScale="90" zoomScaleNormal="90" zoomScaleSheetLayoutView="100" workbookViewId="0">
      <selection activeCell="A20" sqref="A20:XFD20"/>
    </sheetView>
  </sheetViews>
  <sheetFormatPr baseColWidth="10" defaultColWidth="11.42578125" defaultRowHeight="15"/>
  <cols>
    <col min="1" max="1" width="1.7109375" style="158" customWidth="1"/>
    <col min="2" max="2" width="37.42578125" style="158" customWidth="1"/>
    <col min="3" max="3" width="24.140625" style="158" customWidth="1"/>
    <col min="4" max="4" width="17" style="158" customWidth="1"/>
    <col min="5" max="5" width="14.5703125" style="158" customWidth="1"/>
    <col min="6" max="9" width="6.85546875" style="158" customWidth="1"/>
    <col min="10" max="10" width="7.28515625" style="158" customWidth="1"/>
    <col min="11" max="16384" width="11.42578125" style="158"/>
  </cols>
  <sheetData>
    <row r="1" spans="1:11" ht="20.25">
      <c r="A1" s="605" t="str">
        <f>IF('Allgemeines - General'!P6="D",'Übersetzung 3'!I1,'Übersetzung 3'!A1)</f>
        <v>Supplier Questionaire: Painting Specifics</v>
      </c>
      <c r="B1" s="605"/>
      <c r="C1" s="605"/>
      <c r="D1" s="605"/>
      <c r="E1" s="605"/>
      <c r="F1" s="605"/>
      <c r="G1" s="605"/>
      <c r="H1" s="605"/>
      <c r="I1" s="605"/>
      <c r="J1" s="605"/>
    </row>
    <row r="2" spans="1:11" ht="12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1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1" ht="15" customHeight="1">
      <c r="A4" s="100"/>
      <c r="B4" s="422" t="str">
        <f>IF('Allgemeines - General'!P6="D",'Übersetzung 2'!AK6,'Übersetzung 2'!B6)</f>
        <v>Company Name</v>
      </c>
      <c r="C4" s="100"/>
      <c r="D4" s="608" t="str">
        <f>IF('Allgemeines - General'!I12="","",'Allgemeines - General'!I12)</f>
        <v/>
      </c>
      <c r="E4" s="609"/>
      <c r="F4" s="609"/>
      <c r="G4" s="609"/>
      <c r="H4" s="609"/>
      <c r="I4" s="609"/>
      <c r="J4" s="100"/>
    </row>
    <row r="5" spans="1:11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1" ht="15.75">
      <c r="A6" s="100"/>
      <c r="B6" s="175" t="str">
        <f>IF('Allgemeines - General'!P6="D",'Übersetzung 3'!I6,'Übersetzung 3'!A6)</f>
        <v>General Information</v>
      </c>
      <c r="C6" s="26"/>
      <c r="D6" s="26"/>
      <c r="E6" s="26"/>
      <c r="F6" s="26"/>
      <c r="G6" s="26"/>
      <c r="H6" s="26"/>
      <c r="I6" s="26"/>
      <c r="J6" s="26"/>
    </row>
    <row r="7" spans="1:11">
      <c r="A7" s="100"/>
      <c r="B7" s="178" t="str">
        <f>IF('Allgemeines - General'!P6="D",'Übersetzung 3'!I7,'Übersetzung 3'!A7)</f>
        <v>a) Cleanness</v>
      </c>
      <c r="C7" s="26" t="str">
        <f>IF('Allgemeines - General'!P6="D",'Übersetzung 3'!J7,'Übersetzung 3'!B7)</f>
        <v>Dust-Free</v>
      </c>
      <c r="D7" s="26"/>
      <c r="E7" s="26"/>
      <c r="F7" s="170" t="str">
        <f>IF('Allgemeines - General'!P6="D",'Übersetzung 3'!K7,'Übersetzung 3'!C7)</f>
        <v>Yes</v>
      </c>
      <c r="G7" s="179"/>
      <c r="H7" s="170" t="str">
        <f>IF('Allgemeines - General'!P6="D",'Übersetzung 3'!M7,'Übersetzung 3'!E7)</f>
        <v>No</v>
      </c>
      <c r="I7" s="179"/>
      <c r="J7" s="26"/>
    </row>
    <row r="8" spans="1:11">
      <c r="A8" s="100"/>
      <c r="B8" s="100"/>
      <c r="C8" s="26" t="str">
        <f>IF('Allgemeines - General'!P6="D",'Übersetzung 3'!J8,'Übersetzung 3'!B8)</f>
        <v>Cleanroom</v>
      </c>
      <c r="D8" s="26"/>
      <c r="E8" s="26"/>
      <c r="F8" s="79" t="str">
        <f>IF('Allgemeines - General'!P6="D",'Übersetzung 3'!K7,'Übersetzung 3'!C7)</f>
        <v>Yes</v>
      </c>
      <c r="G8" s="179"/>
      <c r="H8" s="79" t="str">
        <f>IF('Allgemeines - General'!P6="D",'Übersetzung 3'!M7,'Übersetzung 3'!E7)</f>
        <v>No</v>
      </c>
      <c r="I8" s="179"/>
      <c r="J8" s="26"/>
    </row>
    <row r="9" spans="1:11">
      <c r="A9" s="100"/>
      <c r="B9" s="26"/>
      <c r="C9" s="26" t="str">
        <f>IF('Allgemeines - General'!P6="D",'Übersetzung 3'!J9,'Übersetzung 3'!B9)</f>
        <v>Over pressure</v>
      </c>
      <c r="D9" s="26"/>
      <c r="E9" s="26"/>
      <c r="F9" s="79" t="str">
        <f>IF('Allgemeines - General'!P6="D",'Übersetzung 3'!K7,'Übersetzung 3'!C7)</f>
        <v>Yes</v>
      </c>
      <c r="G9" s="179"/>
      <c r="H9" s="79" t="str">
        <f>IF('Allgemeines - General'!P6="D",'Übersetzung 3'!M7,'Übersetzung 3'!E7)</f>
        <v>No</v>
      </c>
      <c r="I9" s="179"/>
      <c r="J9" s="26"/>
      <c r="K9" s="171"/>
    </row>
    <row r="10" spans="1:11">
      <c r="A10" s="100"/>
      <c r="B10" s="26"/>
      <c r="C10" s="26" t="str">
        <f>IF('Allgemeines - General'!P6="D",'Übersetzung 3'!J10,'Übersetzung 3'!B10)</f>
        <v>Clothes / Gloves</v>
      </c>
      <c r="D10" s="26"/>
      <c r="E10" s="26"/>
      <c r="F10" s="79" t="str">
        <f>IF('Allgemeines - General'!P6="D",'Übersetzung 3'!K7,'Übersetzung 3'!C7)</f>
        <v>Yes</v>
      </c>
      <c r="G10" s="179"/>
      <c r="H10" s="79" t="str">
        <f>IF('Allgemeines - General'!P6="D",'Übersetzung 3'!M7,'Übersetzung 3'!E7)</f>
        <v>No</v>
      </c>
      <c r="I10" s="179"/>
      <c r="J10" s="26"/>
    </row>
    <row r="11" spans="1:11">
      <c r="A11" s="100"/>
      <c r="B11" s="26"/>
      <c r="C11" s="26" t="str">
        <f>IF('Allgemeines - General'!P6="D",'Übersetzung 3'!J11,'Übersetzung 3'!B11)</f>
        <v>Other</v>
      </c>
      <c r="D11" s="606"/>
      <c r="E11" s="607"/>
      <c r="F11" s="607"/>
      <c r="G11" s="607"/>
      <c r="H11" s="607"/>
      <c r="I11" s="607"/>
      <c r="J11" s="26"/>
    </row>
    <row r="12" spans="1:11">
      <c r="A12" s="100"/>
      <c r="B12" s="26"/>
      <c r="C12" s="26"/>
      <c r="D12" s="606"/>
      <c r="E12" s="607"/>
      <c r="F12" s="607"/>
      <c r="G12" s="607"/>
      <c r="H12" s="607"/>
      <c r="I12" s="607"/>
      <c r="J12" s="26"/>
    </row>
    <row r="13" spans="1:11">
      <c r="A13" s="100"/>
      <c r="B13" s="26"/>
      <c r="C13" s="26"/>
      <c r="D13" s="26"/>
      <c r="E13" s="26"/>
      <c r="F13" s="26"/>
      <c r="G13" s="26"/>
      <c r="H13" s="26"/>
      <c r="I13" s="26"/>
      <c r="J13" s="26"/>
    </row>
    <row r="14" spans="1:11">
      <c r="A14" s="100"/>
      <c r="B14" s="28" t="str">
        <f>IF('Allgemeines - General'!P6="D",'Übersetzung 3'!I14,'Übersetzung 3'!A14)</f>
        <v>b) Product range</v>
      </c>
      <c r="C14" s="26" t="str">
        <f>IF('Allgemeines - General'!P6="D",'Übersetzung 3'!J14,'Übersetzung 3'!B14)</f>
        <v>Utilise paint types</v>
      </c>
      <c r="D14" s="606"/>
      <c r="E14" s="607"/>
      <c r="F14" s="607"/>
      <c r="G14" s="607"/>
      <c r="H14" s="607"/>
      <c r="I14" s="607"/>
      <c r="J14" s="100"/>
    </row>
    <row r="15" spans="1:11">
      <c r="A15" s="100"/>
      <c r="B15" s="26"/>
      <c r="C15" s="26" t="str">
        <f>IF('Allgemeines - General'!P6="D",'Übersetzung 3'!J15,'Übersetzung 3'!B15)</f>
        <v>Painting products</v>
      </c>
      <c r="D15" s="606"/>
      <c r="E15" s="607"/>
      <c r="F15" s="607"/>
      <c r="G15" s="607"/>
      <c r="H15" s="607"/>
      <c r="I15" s="607"/>
      <c r="J15" s="100"/>
    </row>
    <row r="16" spans="1:11">
      <c r="A16" s="100"/>
      <c r="B16" s="26"/>
      <c r="C16" s="100"/>
      <c r="D16" s="26"/>
      <c r="E16" s="65"/>
      <c r="F16" s="65"/>
      <c r="G16" s="65"/>
      <c r="H16" s="65"/>
      <c r="I16" s="65"/>
      <c r="J16" s="100"/>
    </row>
    <row r="17" spans="1:10">
      <c r="A17" s="100"/>
      <c r="B17" s="26"/>
      <c r="C17" s="26" t="str">
        <f>IF('Allgemeines - General'!P6="D",'Übersetzung 3'!J17,'Übersetzung 3'!B17)</f>
        <v>Customer reference</v>
      </c>
      <c r="D17" s="606"/>
      <c r="E17" s="607"/>
      <c r="F17" s="607"/>
      <c r="G17" s="607"/>
      <c r="H17" s="607"/>
      <c r="I17" s="607"/>
      <c r="J17" s="100"/>
    </row>
    <row r="18" spans="1:10">
      <c r="A18" s="100"/>
      <c r="B18" s="26"/>
      <c r="C18" s="26"/>
      <c r="D18" s="606"/>
      <c r="E18" s="607"/>
      <c r="F18" s="607"/>
      <c r="G18" s="607"/>
      <c r="H18" s="607"/>
      <c r="I18" s="607"/>
      <c r="J18" s="100"/>
    </row>
    <row r="19" spans="1:10">
      <c r="A19" s="100"/>
      <c r="B19" s="26"/>
      <c r="C19" s="26"/>
      <c r="D19" s="26"/>
      <c r="E19" s="26"/>
      <c r="F19" s="26"/>
      <c r="G19" s="26"/>
      <c r="H19" s="26"/>
      <c r="I19" s="26"/>
      <c r="J19" s="100"/>
    </row>
    <row r="20" spans="1:10">
      <c r="A20" s="100"/>
      <c r="B20" s="28" t="str">
        <f>IF('Allgemeines - General'!P6="D",'Übersetzung 3'!I20,'Übersetzung 3'!A20)</f>
        <v>c) Cooperation</v>
      </c>
      <c r="C20" s="26" t="str">
        <f>IF('Allgemeines - General'!P6="D",'Übersetzung 3'!J20,'Übersetzung 3'!B20)</f>
        <v>Paint suppliers</v>
      </c>
      <c r="D20" s="606"/>
      <c r="E20" s="607"/>
      <c r="F20" s="607"/>
      <c r="G20" s="607"/>
      <c r="H20" s="607"/>
      <c r="I20" s="607"/>
      <c r="J20" s="100"/>
    </row>
    <row r="21" spans="1:10">
      <c r="A21" s="100"/>
      <c r="B21" s="26"/>
      <c r="C21" s="100"/>
      <c r="D21" s="26"/>
      <c r="E21" s="65"/>
      <c r="F21" s="65"/>
      <c r="G21" s="65"/>
      <c r="H21" s="65"/>
      <c r="I21" s="65"/>
      <c r="J21" s="100"/>
    </row>
    <row r="22" spans="1:10">
      <c r="A22" s="100"/>
      <c r="B22" s="26"/>
      <c r="C22" s="26" t="str">
        <f>IF('Allgemeines - General'!P6="D",'Übersetzung 3'!J22,'Übersetzung 3'!B22)</f>
        <v>Other</v>
      </c>
      <c r="D22" s="606"/>
      <c r="E22" s="607"/>
      <c r="F22" s="607"/>
      <c r="G22" s="607"/>
      <c r="H22" s="607"/>
      <c r="I22" s="607"/>
      <c r="J22" s="100"/>
    </row>
    <row r="23" spans="1:10">
      <c r="A23" s="100"/>
      <c r="B23" s="26"/>
      <c r="C23" s="26"/>
      <c r="D23" s="606"/>
      <c r="E23" s="607"/>
      <c r="F23" s="607"/>
      <c r="G23" s="607"/>
      <c r="H23" s="607"/>
      <c r="I23" s="607"/>
      <c r="J23" s="100"/>
    </row>
    <row r="24" spans="1:10">
      <c r="A24" s="100"/>
      <c r="B24" s="26"/>
      <c r="C24" s="26"/>
      <c r="D24" s="26"/>
      <c r="E24" s="26"/>
      <c r="F24" s="26"/>
      <c r="G24" s="26"/>
      <c r="H24" s="26"/>
      <c r="I24" s="26"/>
      <c r="J24" s="100"/>
    </row>
    <row r="25" spans="1:10" ht="15.75">
      <c r="A25" s="100"/>
      <c r="B25" s="175" t="str">
        <f>IF('Allgemeines - General'!P6="D",'Übersetzung 3'!I25,'Übersetzung 3'!A25)</f>
        <v>Cleaning</v>
      </c>
      <c r="C25" s="26"/>
      <c r="D25" s="26"/>
      <c r="E25" s="26"/>
      <c r="F25" s="26"/>
      <c r="G25" s="26"/>
      <c r="H25" s="26"/>
      <c r="I25" s="26"/>
      <c r="J25" s="100"/>
    </row>
    <row r="26" spans="1:10">
      <c r="A26" s="100"/>
      <c r="B26" s="26"/>
      <c r="C26" s="26" t="str">
        <f>IF('Allgemeines - General'!P6="D",'Übersetzung 3'!J26,'Übersetzung 3'!B26)</f>
        <v>Power wash</v>
      </c>
      <c r="D26" s="26"/>
      <c r="E26" s="26"/>
      <c r="F26" s="170" t="str">
        <f>IF('Allgemeines - General'!P6="D",'Übersetzung 3'!K7,'Übersetzung 3'!C7)</f>
        <v>Yes</v>
      </c>
      <c r="G26" s="179"/>
      <c r="H26" s="170" t="str">
        <f>IF('Allgemeines - General'!P6="D",'Übersetzung 3'!M7,'Übersetzung 3'!E7)</f>
        <v>No</v>
      </c>
      <c r="I26" s="179"/>
      <c r="J26" s="100"/>
    </row>
    <row r="27" spans="1:10">
      <c r="A27" s="100"/>
      <c r="B27" s="26"/>
      <c r="C27" s="26" t="str">
        <f>IF('Allgemeines - General'!P6="D",'Übersetzung 3'!J27,'Übersetzung 3'!B27)</f>
        <v>Cleaning by hand</v>
      </c>
      <c r="D27" s="26"/>
      <c r="E27" s="26"/>
      <c r="F27" s="170" t="str">
        <f>IF('Allgemeines - General'!P6="D",'Übersetzung 3'!K7,'Übersetzung 3'!C7)</f>
        <v>Yes</v>
      </c>
      <c r="G27" s="179"/>
      <c r="H27" s="170" t="str">
        <f>IF('Allgemeines - General'!P6="D",'Übersetzung 3'!M7,'Übersetzung 3'!E7)</f>
        <v>No</v>
      </c>
      <c r="I27" s="179"/>
      <c r="J27" s="100"/>
    </row>
    <row r="28" spans="1:10">
      <c r="A28" s="100"/>
      <c r="B28" s="26"/>
      <c r="C28" s="26" t="str">
        <f>IF('Allgemeines - General'!P6="D",'Übersetzung 3'!J28,'Übersetzung 3'!B28)</f>
        <v>Scouring</v>
      </c>
      <c r="D28" s="26"/>
      <c r="E28" s="26"/>
      <c r="F28" s="79" t="str">
        <f>IF('Allgemeines - General'!P6="D",'Übersetzung 3'!K7,'Übersetzung 3'!C7)</f>
        <v>Yes</v>
      </c>
      <c r="G28" s="179"/>
      <c r="H28" s="79" t="str">
        <f>IF('Allgemeines - General'!P6="D",'Übersetzung 3'!M7,'Übersetzung 3'!E7)</f>
        <v>No</v>
      </c>
      <c r="I28" s="179"/>
      <c r="J28" s="100"/>
    </row>
    <row r="29" spans="1:10">
      <c r="A29" s="100"/>
      <c r="B29" s="26"/>
      <c r="C29" s="26" t="str">
        <f>IF('Allgemeines - General'!P6="D",'Übersetzung 3'!J29,'Übersetzung 3'!B29)</f>
        <v>Bating</v>
      </c>
      <c r="D29" s="26"/>
      <c r="E29" s="26"/>
      <c r="F29" s="170" t="str">
        <f>IF('Allgemeines - General'!P6="D",'Übersetzung 3'!K7,'Übersetzung 3'!C7)</f>
        <v>Yes</v>
      </c>
      <c r="G29" s="179"/>
      <c r="H29" s="170" t="str">
        <f>IF('Allgemeines - General'!P6="D",'Übersetzung 3'!M7,'Übersetzung 3'!E7)</f>
        <v>No</v>
      </c>
      <c r="I29" s="179"/>
      <c r="J29" s="100"/>
    </row>
    <row r="30" spans="1:10">
      <c r="A30" s="100"/>
      <c r="B30" s="26"/>
      <c r="C30" s="26" t="str">
        <f>IF('Allgemeines - General'!P6="D",'Übersetzung 3'!J30,'Übersetzung 3'!B30)</f>
        <v>Ultrasound</v>
      </c>
      <c r="D30" s="26"/>
      <c r="E30" s="26"/>
      <c r="F30" s="170" t="str">
        <f>IF('Allgemeines - General'!P6="D",'Übersetzung 3'!K7,'Übersetzung 3'!C7)</f>
        <v>Yes</v>
      </c>
      <c r="G30" s="179"/>
      <c r="H30" s="170" t="str">
        <f>IF('Allgemeines - General'!P6="D",'Übersetzung 3'!M7,'Übersetzung 3'!E7)</f>
        <v>No</v>
      </c>
      <c r="I30" s="179"/>
      <c r="J30" s="100"/>
    </row>
    <row r="31" spans="1:10">
      <c r="A31" s="100"/>
      <c r="B31" s="26"/>
      <c r="C31" s="26" t="str">
        <f>IF('Allgemeines - General'!P6="D",'Übersetzung 3'!J31,'Übersetzung 3'!B31)</f>
        <v>other assets</v>
      </c>
      <c r="D31" s="606"/>
      <c r="E31" s="607"/>
      <c r="F31" s="607"/>
      <c r="G31" s="607"/>
      <c r="H31" s="607"/>
      <c r="I31" s="607"/>
      <c r="J31" s="100"/>
    </row>
    <row r="32" spans="1:10">
      <c r="A32" s="100"/>
      <c r="B32" s="26"/>
      <c r="C32" s="26"/>
      <c r="D32" s="606"/>
      <c r="E32" s="607"/>
      <c r="F32" s="607"/>
      <c r="G32" s="607"/>
      <c r="H32" s="607"/>
      <c r="I32" s="607"/>
      <c r="J32" s="100"/>
    </row>
    <row r="33" spans="1:10">
      <c r="A33" s="100"/>
      <c r="B33" s="26"/>
      <c r="C33" s="26"/>
      <c r="D33" s="26"/>
      <c r="E33" s="26"/>
      <c r="F33" s="26"/>
      <c r="G33" s="26"/>
      <c r="H33" s="26"/>
      <c r="I33" s="26"/>
      <c r="J33" s="100"/>
    </row>
    <row r="34" spans="1:10" ht="15.75">
      <c r="A34" s="100"/>
      <c r="B34" s="175" t="str">
        <f>IF('Allgemeines - General'!P6="D",'Übersetzung 3'!I34,'Übersetzung 3'!A34)</f>
        <v>Pre-Treatment</v>
      </c>
      <c r="C34" s="26"/>
      <c r="D34" s="26"/>
      <c r="E34" s="26"/>
      <c r="F34" s="26"/>
      <c r="G34" s="26"/>
      <c r="H34" s="26"/>
      <c r="I34" s="26"/>
      <c r="J34" s="100"/>
    </row>
    <row r="35" spans="1:10">
      <c r="A35" s="100"/>
      <c r="B35" s="26"/>
      <c r="C35" s="26" t="str">
        <f>IF('Allgemeines - General'!P6="D",'Übersetzung 3'!J35,'Übersetzung 3'!B35)</f>
        <v>Flame treatment</v>
      </c>
      <c r="D35" s="26"/>
      <c r="E35" s="26"/>
      <c r="F35" s="170" t="str">
        <f>IF('Allgemeines - General'!P6="D",'Übersetzung 3'!K7,'Übersetzung 3'!C7)</f>
        <v>Yes</v>
      </c>
      <c r="G35" s="179"/>
      <c r="H35" s="170" t="str">
        <f>IF('Allgemeines - General'!P6="D",'Übersetzung 3'!M7,'Übersetzung 3'!E7)</f>
        <v>No</v>
      </c>
      <c r="I35" s="179"/>
      <c r="J35" s="100"/>
    </row>
    <row r="36" spans="1:10">
      <c r="A36" s="100"/>
      <c r="B36" s="26"/>
      <c r="C36" s="26" t="str">
        <f>IF('Allgemeines - General'!P6="D",'Übersetzung 3'!J36,'Übersetzung 3'!B36)</f>
        <v>Fluorinate</v>
      </c>
      <c r="D36" s="26"/>
      <c r="E36" s="26"/>
      <c r="F36" s="170" t="str">
        <f>IF('Allgemeines - General'!P6="D",'Übersetzung 3'!K7,'Übersetzung 3'!C7)</f>
        <v>Yes</v>
      </c>
      <c r="G36" s="179"/>
      <c r="H36" s="170" t="str">
        <f>IF('Allgemeines - General'!P6="D",'Übersetzung 3'!M7,'Übersetzung 3'!E7)</f>
        <v>No</v>
      </c>
      <c r="I36" s="179"/>
      <c r="J36" s="100"/>
    </row>
    <row r="37" spans="1:10">
      <c r="A37" s="100"/>
      <c r="B37" s="26"/>
      <c r="C37" s="26" t="str">
        <f>IF('Allgemeines - General'!P6="D",'Übersetzung 3'!J37,'Übersetzung 3'!B37)</f>
        <v>Plasma</v>
      </c>
      <c r="D37" s="26"/>
      <c r="E37" s="26"/>
      <c r="F37" s="170" t="str">
        <f>IF('Allgemeines - General'!P6="D",'Übersetzung 3'!K7,'Übersetzung 3'!C7)</f>
        <v>Yes</v>
      </c>
      <c r="G37" s="179"/>
      <c r="H37" s="170" t="str">
        <f>IF('Allgemeines - General'!P6="D",'Übersetzung 3'!M7,'Übersetzung 3'!E7)</f>
        <v>No</v>
      </c>
      <c r="I37" s="179"/>
      <c r="J37" s="100"/>
    </row>
    <row r="38" spans="1:10">
      <c r="A38" s="100"/>
      <c r="B38" s="26"/>
      <c r="C38" s="26" t="str">
        <f>IF('Allgemeines - General'!P6="D",'Übersetzung 3'!J38,'Übersetzung 3'!B38)</f>
        <v>Chromium coating</v>
      </c>
      <c r="D38" s="26"/>
      <c r="E38" s="26"/>
      <c r="F38" s="170" t="str">
        <f>IF('Allgemeines - General'!P6="D",'Übersetzung 3'!K7,'Übersetzung 3'!C7)</f>
        <v>Yes</v>
      </c>
      <c r="G38" s="179"/>
      <c r="H38" s="170" t="str">
        <f>IF('Allgemeines - General'!P6="D",'Übersetzung 3'!M7,'Übersetzung 3'!E7)</f>
        <v>No</v>
      </c>
      <c r="I38" s="179"/>
      <c r="J38" s="100"/>
    </row>
    <row r="39" spans="1:10">
      <c r="A39" s="100"/>
      <c r="B39" s="26"/>
      <c r="C39" s="26" t="str">
        <f>IF('Allgemeines - General'!P6="D",'Übersetzung 3'!J39,'Übersetzung 3'!B39)</f>
        <v>Phosphating</v>
      </c>
      <c r="D39" s="26"/>
      <c r="E39" s="26"/>
      <c r="F39" s="170" t="str">
        <f>IF('Allgemeines - General'!P6="D",'Übersetzung 3'!K7,'Übersetzung 3'!C7)</f>
        <v>Yes</v>
      </c>
      <c r="G39" s="179"/>
      <c r="H39" s="170" t="str">
        <f>IF('Allgemeines - General'!P6="D",'Übersetzung 3'!M7,'Übersetzung 3'!E7)</f>
        <v>No</v>
      </c>
      <c r="I39" s="179"/>
      <c r="J39" s="100"/>
    </row>
    <row r="40" spans="1:10">
      <c r="A40" s="100"/>
      <c r="B40" s="26"/>
      <c r="C40" s="26"/>
      <c r="D40" s="26" t="str">
        <f>IF('Allgemeines - General'!P6="D",'Übersetzung 3'!K40,'Übersetzung 3'!C40)</f>
        <v>for which substrate</v>
      </c>
      <c r="E40" s="26"/>
      <c r="F40" s="606"/>
      <c r="G40" s="607"/>
      <c r="H40" s="607"/>
      <c r="I40" s="607"/>
      <c r="J40" s="100"/>
    </row>
    <row r="41" spans="1:10">
      <c r="A41" s="100"/>
      <c r="B41" s="26"/>
      <c r="C41" s="26"/>
      <c r="D41" s="26"/>
      <c r="E41" s="26"/>
      <c r="F41" s="606"/>
      <c r="G41" s="607"/>
      <c r="H41" s="607"/>
      <c r="I41" s="607"/>
      <c r="J41" s="100"/>
    </row>
    <row r="42" spans="1:10">
      <c r="A42" s="100"/>
      <c r="B42" s="26"/>
      <c r="C42" s="26"/>
      <c r="D42" s="26"/>
      <c r="E42" s="26"/>
      <c r="F42" s="65"/>
      <c r="G42" s="65"/>
      <c r="H42" s="65"/>
      <c r="I42" s="65"/>
      <c r="J42" s="100"/>
    </row>
    <row r="43" spans="1:10">
      <c r="A43" s="100"/>
      <c r="B43" s="26"/>
      <c r="C43" s="26" t="str">
        <f>IF('Allgemeines - General'!P6="D",'Übersetzung 3'!J43,'Übersetzung 3'!B43)</f>
        <v>Electroplating</v>
      </c>
      <c r="D43" s="26"/>
      <c r="E43" s="26"/>
      <c r="F43" s="170" t="str">
        <f>IF('Allgemeines - General'!P6="D",'Übersetzung 3'!K7,'Übersetzung 3'!C7)</f>
        <v>Yes</v>
      </c>
      <c r="G43" s="179"/>
      <c r="H43" s="170" t="str">
        <f>IF('Allgemeines - General'!P6="D",'Übersetzung 3'!M7,'Übersetzung 3'!E7)</f>
        <v>No</v>
      </c>
      <c r="I43" s="179"/>
      <c r="J43" s="100"/>
    </row>
    <row r="44" spans="1:10">
      <c r="A44" s="100"/>
      <c r="B44" s="26"/>
      <c r="C44" s="26"/>
      <c r="D44" s="26" t="str">
        <f>IF('Allgemeines - General'!P6="D",'Übersetzung 3'!K40,'Übersetzung 3'!C40)</f>
        <v>for which substrate</v>
      </c>
      <c r="E44" s="26"/>
      <c r="F44" s="606"/>
      <c r="G44" s="607"/>
      <c r="H44" s="607"/>
      <c r="I44" s="607"/>
      <c r="J44" s="100"/>
    </row>
    <row r="45" spans="1:10">
      <c r="A45" s="100"/>
      <c r="B45" s="26"/>
      <c r="C45" s="26"/>
      <c r="D45" s="26"/>
      <c r="E45" s="26"/>
      <c r="F45" s="606"/>
      <c r="G45" s="607"/>
      <c r="H45" s="607"/>
      <c r="I45" s="607"/>
      <c r="J45" s="100"/>
    </row>
    <row r="46" spans="1:10">
      <c r="A46" s="100"/>
      <c r="B46" s="26"/>
      <c r="C46" s="26" t="str">
        <f>IF('Allgemeines - General'!P6="D",'Übersetzung 3'!J46,'Übersetzung 3'!B46)</f>
        <v>Other assets</v>
      </c>
      <c r="D46" s="507"/>
      <c r="E46" s="483"/>
      <c r="F46" s="483"/>
      <c r="G46" s="483"/>
      <c r="H46" s="483"/>
      <c r="I46" s="483"/>
      <c r="J46" s="100"/>
    </row>
    <row r="47" spans="1:10">
      <c r="A47" s="100"/>
      <c r="B47" s="26"/>
      <c r="C47" s="26"/>
      <c r="D47" s="507"/>
      <c r="E47" s="483"/>
      <c r="F47" s="483"/>
      <c r="G47" s="483"/>
      <c r="H47" s="483"/>
      <c r="I47" s="483"/>
      <c r="J47" s="100"/>
    </row>
    <row r="48" spans="1:10">
      <c r="A48" s="100"/>
      <c r="B48" s="26"/>
      <c r="C48" s="26"/>
      <c r="D48" s="65"/>
      <c r="E48" s="65"/>
      <c r="F48" s="65"/>
      <c r="G48" s="65"/>
      <c r="H48" s="65"/>
      <c r="I48" s="65"/>
      <c r="J48" s="100"/>
    </row>
    <row r="49" spans="1:10" ht="15.75">
      <c r="A49" s="100"/>
      <c r="B49" s="175" t="str">
        <f>IF('Allgemeines - General'!P6="D",'Übersetzung 3'!I49,'Übersetzung 3'!A49)</f>
        <v>Painting</v>
      </c>
      <c r="C49" s="26"/>
      <c r="D49" s="26"/>
      <c r="E49" s="26"/>
      <c r="F49" s="26"/>
      <c r="G49" s="26"/>
      <c r="H49" s="26"/>
      <c r="I49" s="26"/>
      <c r="J49" s="100"/>
    </row>
    <row r="50" spans="1:10">
      <c r="A50" s="100"/>
      <c r="B50" s="28" t="str">
        <f>IF('Allgemeines - General'!P6="D",'Übersetzung 3'!I50,'Übersetzung 3'!A50)</f>
        <v>a) Paint Shop</v>
      </c>
      <c r="C50" s="26" t="str">
        <f>IF('Allgemeines - General'!P6="D",'Übersetzung 3'!J50,'Übersetzung 3'!B50)</f>
        <v>Automatic vehicle-surface paint-spray system</v>
      </c>
      <c r="D50" s="26"/>
      <c r="E50" s="26"/>
      <c r="F50" s="170" t="str">
        <f>IF('Allgemeines - General'!P6="D",'Übersetzung 3'!K7,'Übersetzung 3'!C7)</f>
        <v>Yes</v>
      </c>
      <c r="G50" s="179"/>
      <c r="H50" s="170" t="str">
        <f>IF('Allgemeines - General'!P6="D",'Übersetzung 3'!M7,'Übersetzung 3'!E7)</f>
        <v>No</v>
      </c>
      <c r="I50" s="179"/>
      <c r="J50" s="100"/>
    </row>
    <row r="51" spans="1:10">
      <c r="A51" s="100"/>
      <c r="B51" s="26"/>
      <c r="C51" s="26" t="str">
        <f>IF('Allgemeines - General'!P6="D",'Übersetzung 3'!J51,'Übersetzung 3'!B51)</f>
        <v>Paint by hand</v>
      </c>
      <c r="D51" s="26"/>
      <c r="E51" s="26"/>
      <c r="F51" s="79" t="str">
        <f>IF('Allgemeines - General'!P6="D",'Übersetzung 3'!K7,'Übersetzung 3'!C7)</f>
        <v>Yes</v>
      </c>
      <c r="G51" s="179"/>
      <c r="H51" s="79" t="str">
        <f>IF('Allgemeines - General'!P6="D",'Übersetzung 3'!M7,'Übersetzung 3'!E7)</f>
        <v>No</v>
      </c>
      <c r="I51" s="179"/>
      <c r="J51" s="100"/>
    </row>
    <row r="52" spans="1:10">
      <c r="A52" s="100"/>
      <c r="B52" s="26"/>
      <c r="C52" s="26" t="str">
        <f>IF('Allgemeines - General'!P6="D",'Übersetzung 3'!J52,'Übersetzung 3'!B52)</f>
        <v>Robot painting</v>
      </c>
      <c r="D52" s="26"/>
      <c r="E52" s="26"/>
      <c r="F52" s="79" t="str">
        <f>IF('Allgemeines - General'!P6="D",'Übersetzung 3'!K7,'Übersetzung 3'!C7)</f>
        <v>Yes</v>
      </c>
      <c r="G52" s="179"/>
      <c r="H52" s="79" t="str">
        <f>IF('Allgemeines - General'!P6="D",'Übersetzung 3'!M7,'Übersetzung 3'!E7)</f>
        <v>No</v>
      </c>
      <c r="I52" s="179"/>
      <c r="J52" s="100"/>
    </row>
    <row r="53" spans="1:10">
      <c r="A53" s="100"/>
      <c r="B53" s="26"/>
      <c r="C53" s="26" t="str">
        <f>IF('Allgemeines - General'!P6="D",'Übersetzung 3'!J53,'Übersetzung 3'!B53)</f>
        <v>Automatic process chain (paint, evaporate, drying)</v>
      </c>
      <c r="D53" s="26"/>
      <c r="E53" s="26"/>
      <c r="F53" s="79" t="str">
        <f>IF('Allgemeines - General'!P6="D",'Übersetzung 3'!K7,'Übersetzung 3'!C7)</f>
        <v>Yes</v>
      </c>
      <c r="G53" s="179"/>
      <c r="H53" s="79" t="str">
        <f>IF('Allgemeines - General'!P6="D",'Übersetzung 3'!M7,'Übersetzung 3'!E7)</f>
        <v>No</v>
      </c>
      <c r="I53" s="179"/>
      <c r="J53" s="100"/>
    </row>
    <row r="54" spans="1:10">
      <c r="A54" s="100"/>
      <c r="B54" s="26"/>
      <c r="C54" s="26" t="str">
        <f>IF('Allgemeines - General'!P6="D",'Übersetzung 3'!J54,'Übersetzung 3'!B54)</f>
        <v>2K-Mixing unit</v>
      </c>
      <c r="D54" s="26"/>
      <c r="E54" s="26"/>
      <c r="F54" s="79" t="str">
        <f>IF('Allgemeines - General'!P6="D",'Übersetzung 3'!K7,'Übersetzung 3'!C7)</f>
        <v>Yes</v>
      </c>
      <c r="G54" s="179"/>
      <c r="H54" s="79" t="str">
        <f>IF('Allgemeines - General'!P6="D",'Übersetzung 3'!M7,'Übersetzung 3'!E7)</f>
        <v>No</v>
      </c>
      <c r="I54" s="179"/>
      <c r="J54" s="100"/>
    </row>
    <row r="55" spans="1:10">
      <c r="A55" s="100"/>
      <c r="B55" s="26"/>
      <c r="C55" s="26" t="str">
        <f>IF('Allgemeines - General'!P6="D",'Übersetzung 3'!J55,'Übersetzung 3'!B55)</f>
        <v>Climatisation</v>
      </c>
      <c r="D55" s="26"/>
      <c r="E55" s="26"/>
      <c r="F55" s="79" t="str">
        <f>IF('Allgemeines - General'!P6="D",'Übersetzung 3'!K7,'Übersetzung 3'!C7)</f>
        <v>Yes</v>
      </c>
      <c r="G55" s="179"/>
      <c r="H55" s="79" t="str">
        <f>IF('Allgemeines - General'!P6="D",'Übersetzung 3'!M7,'Übersetzung 3'!E7)</f>
        <v>No</v>
      </c>
      <c r="I55" s="179"/>
      <c r="J55" s="100"/>
    </row>
    <row r="56" spans="1:10">
      <c r="A56" s="100"/>
      <c r="B56" s="26"/>
      <c r="C56" s="26" t="str">
        <f>IF('Allgemeines - General'!P6="D",'Übersetzung 3'!J56,'Übersetzung 3'!B56)</f>
        <v>Other assets</v>
      </c>
      <c r="D56" s="507"/>
      <c r="E56" s="483"/>
      <c r="F56" s="483"/>
      <c r="G56" s="483"/>
      <c r="H56" s="483"/>
      <c r="I56" s="483"/>
      <c r="J56" s="100"/>
    </row>
    <row r="57" spans="1:10">
      <c r="A57" s="100"/>
      <c r="B57" s="26"/>
      <c r="C57" s="26"/>
      <c r="D57" s="507"/>
      <c r="E57" s="483"/>
      <c r="F57" s="483"/>
      <c r="G57" s="483"/>
      <c r="H57" s="483"/>
      <c r="I57" s="483"/>
      <c r="J57" s="100"/>
    </row>
    <row r="58" spans="1:10">
      <c r="A58" s="100"/>
      <c r="B58" s="26"/>
      <c r="C58" s="26"/>
      <c r="D58" s="26"/>
      <c r="E58" s="26"/>
      <c r="F58" s="26"/>
      <c r="G58" s="26"/>
      <c r="H58" s="26"/>
      <c r="I58" s="26"/>
      <c r="J58" s="100"/>
    </row>
    <row r="59" spans="1:10" ht="15" customHeight="1">
      <c r="A59" s="100"/>
      <c r="B59" s="28" t="str">
        <f>IF('Allgemeines - General'!P6="D",'Übersetzung 3'!I59,'Übersetzung 3'!A59)</f>
        <v>b) Types of painting</v>
      </c>
      <c r="C59" s="518" t="str">
        <f>IF('Allgemeines - General'!P6="D",'Übersetzung 3'!J59,'Übersetzung 3'!B59)</f>
        <v>Body painting possible</v>
      </c>
      <c r="D59" s="518"/>
      <c r="E59" s="518"/>
      <c r="F59" s="170" t="str">
        <f>IF('Allgemeines - General'!P6="D",'Übersetzung 3'!K7,'Übersetzung 3'!C7)</f>
        <v>Yes</v>
      </c>
      <c r="G59" s="179"/>
      <c r="H59" s="170" t="str">
        <f>IF('Allgemeines - General'!P6="D",'Übersetzung 3'!M7,'Übersetzung 3'!E7)</f>
        <v>No</v>
      </c>
      <c r="I59" s="179"/>
      <c r="J59" s="100"/>
    </row>
    <row r="60" spans="1:10">
      <c r="A60" s="100"/>
      <c r="B60" s="26"/>
      <c r="C60" s="26" t="str">
        <f>IF('Allgemeines - General'!P6="D",'Übersetzung 3'!J60,'Übersetzung 3'!B60)</f>
        <v>(priming, filler, topcoat)</v>
      </c>
      <c r="D60" s="26"/>
      <c r="E60" s="26"/>
      <c r="F60" s="26"/>
      <c r="G60" s="26"/>
      <c r="H60" s="26"/>
      <c r="I60" s="26"/>
      <c r="J60" s="100"/>
    </row>
    <row r="61" spans="1:10">
      <c r="A61" s="100"/>
      <c r="B61" s="26"/>
      <c r="C61" s="26" t="str">
        <f>IF('Allgemeines - General'!P6="D",'Übersetzung 3'!J61,'Übersetzung 3'!B61)</f>
        <v>Cataphoretic painting (KTL)</v>
      </c>
      <c r="D61" s="26"/>
      <c r="E61" s="26"/>
      <c r="F61" s="170" t="str">
        <f>IF('Allgemeines - General'!P6="D",'Übersetzung 3'!K7,'Übersetzung 3'!C7)</f>
        <v>Yes</v>
      </c>
      <c r="G61" s="179"/>
      <c r="H61" s="170" t="str">
        <f>IF('Allgemeines - General'!P6="D",'Übersetzung 3'!M7,'Übersetzung 3'!E7)</f>
        <v>No</v>
      </c>
      <c r="I61" s="179"/>
      <c r="J61" s="100"/>
    </row>
    <row r="62" spans="1:10">
      <c r="A62" s="100"/>
      <c r="B62" s="26"/>
      <c r="C62" s="26" t="str">
        <f>IF('Allgemeines - General'!P6="D",'Übersetzung 3'!J62,'Übersetzung 3'!B62)</f>
        <v>Thick film cataphoretic painting (DKTL)</v>
      </c>
      <c r="D62" s="26"/>
      <c r="E62" s="26"/>
      <c r="F62" s="79" t="str">
        <f>IF('Allgemeines - General'!P6="D",'Übersetzung 3'!K7,'Übersetzung 3'!C7)</f>
        <v>Yes</v>
      </c>
      <c r="G62" s="179"/>
      <c r="H62" s="79" t="str">
        <f>IF('Allgemeines - General'!P6="D",'Übersetzung 3'!M7,'Übersetzung 3'!E7)</f>
        <v>No</v>
      </c>
      <c r="I62" s="179"/>
      <c r="J62" s="100"/>
    </row>
    <row r="63" spans="1:10">
      <c r="A63" s="100"/>
      <c r="B63" s="26"/>
      <c r="C63" s="26" t="str">
        <f>IF('Allgemeines - General'!P6="D",'Übersetzung 3'!J63,'Übersetzung 3'!B63)</f>
        <v>Powder coating</v>
      </c>
      <c r="D63" s="26"/>
      <c r="E63" s="26"/>
      <c r="F63" s="79" t="str">
        <f>IF('Allgemeines - General'!P6="D",'Übersetzung 3'!K7,'Übersetzung 3'!C7)</f>
        <v>Yes</v>
      </c>
      <c r="G63" s="179"/>
      <c r="H63" s="79" t="str">
        <f>IF('Allgemeines - General'!P6="D",'Übersetzung 3'!M7,'Übersetzung 3'!E7)</f>
        <v>No</v>
      </c>
      <c r="I63" s="179"/>
      <c r="J63" s="100"/>
    </row>
    <row r="64" spans="1:10">
      <c r="A64" s="100"/>
      <c r="B64" s="26"/>
      <c r="C64" s="26" t="str">
        <f>IF('Allgemeines - General'!P6="D",'Übersetzung 3'!J64,'Übersetzung 3'!B64)</f>
        <v>Liquid coating (spray)</v>
      </c>
      <c r="D64" s="26"/>
      <c r="E64" s="26"/>
      <c r="F64" s="79" t="str">
        <f>IF('Allgemeines - General'!P6="D",'Übersetzung 3'!K7,'Übersetzung 3'!C7)</f>
        <v>Yes</v>
      </c>
      <c r="G64" s="179"/>
      <c r="H64" s="79" t="str">
        <f>IF('Allgemeines - General'!P6="D",'Übersetzung 3'!M7,'Übersetzung 3'!E7)</f>
        <v>No</v>
      </c>
      <c r="I64" s="179"/>
      <c r="J64" s="100"/>
    </row>
    <row r="65" spans="1:10">
      <c r="A65" s="100"/>
      <c r="B65" s="26"/>
      <c r="C65" s="26" t="str">
        <f>IF('Allgemeines - General'!P6="D",'Übersetzung 3'!J65,'Übersetzung 3'!B65)</f>
        <v>Liquid coating (dip coating)</v>
      </c>
      <c r="D65" s="26"/>
      <c r="E65" s="26"/>
      <c r="F65" s="79" t="str">
        <f>IF('Allgemeines - General'!P6="D",'Übersetzung 3'!K7,'Übersetzung 3'!C7)</f>
        <v>Yes</v>
      </c>
      <c r="G65" s="179"/>
      <c r="H65" s="79" t="str">
        <f>IF('Allgemeines - General'!P6="D",'Übersetzung 3'!M7,'Übersetzung 3'!E7)</f>
        <v>No</v>
      </c>
      <c r="I65" s="179"/>
      <c r="J65" s="100"/>
    </row>
    <row r="66" spans="1:10">
      <c r="A66" s="100"/>
      <c r="B66" s="26"/>
      <c r="C66" s="26" t="str">
        <f>IF('Allgemeines - General'!P6="D",'Übersetzung 3'!J66,'Übersetzung 3'!B66)</f>
        <v>Other assets</v>
      </c>
      <c r="D66" s="507"/>
      <c r="E66" s="483"/>
      <c r="F66" s="483"/>
      <c r="G66" s="483"/>
      <c r="H66" s="483"/>
      <c r="I66" s="483"/>
      <c r="J66" s="100"/>
    </row>
    <row r="67" spans="1:10">
      <c r="A67" s="100"/>
      <c r="B67" s="26"/>
      <c r="C67" s="26"/>
      <c r="D67" s="507"/>
      <c r="E67" s="483"/>
      <c r="F67" s="483"/>
      <c r="G67" s="483"/>
      <c r="H67" s="483"/>
      <c r="I67" s="483"/>
      <c r="J67" s="100"/>
    </row>
    <row r="68" spans="1:10">
      <c r="A68" s="100"/>
      <c r="B68" s="26"/>
      <c r="C68" s="26"/>
      <c r="D68" s="26"/>
      <c r="E68" s="26"/>
      <c r="F68" s="26"/>
      <c r="G68" s="26"/>
      <c r="H68" s="26"/>
      <c r="I68" s="26"/>
      <c r="J68" s="100"/>
    </row>
    <row r="69" spans="1:10" ht="15.75">
      <c r="A69" s="100"/>
      <c r="B69" s="175" t="str">
        <f>IF('Allgemeines - General'!P6="D",'Übersetzung 3'!I69,'Übersetzung 3'!A69)</f>
        <v>Drying</v>
      </c>
      <c r="C69" s="26"/>
      <c r="D69" s="26"/>
      <c r="E69" s="26"/>
      <c r="F69" s="26"/>
      <c r="G69" s="26"/>
      <c r="H69" s="26"/>
      <c r="I69" s="26"/>
      <c r="J69" s="100"/>
    </row>
    <row r="70" spans="1:10">
      <c r="A70" s="100"/>
      <c r="B70" s="26"/>
      <c r="C70" s="26" t="str">
        <f>IF('Allgemeines - General'!P6="D",'Übersetzung 3'!J70,'Übersetzung 3'!B70)</f>
        <v>Air circulation</v>
      </c>
      <c r="D70" s="26"/>
      <c r="E70" s="26"/>
      <c r="F70" s="170" t="str">
        <f>IF('Allgemeines - General'!P6="D",'Übersetzung 3'!K7,'Übersetzung 3'!C7)</f>
        <v>Yes</v>
      </c>
      <c r="G70" s="179"/>
      <c r="H70" s="170" t="str">
        <f>IF('Allgemeines - General'!P6="D",'Übersetzung 3'!M7,'Übersetzung 3'!E7)</f>
        <v>No</v>
      </c>
      <c r="I70" s="179"/>
      <c r="J70" s="100"/>
    </row>
    <row r="71" spans="1:10">
      <c r="A71" s="100"/>
      <c r="B71" s="26"/>
      <c r="C71" s="26" t="str">
        <f>IF('Allgemeines - General'!P6="D",'Übersetzung 3'!J71,'Übersetzung 3'!B71)</f>
        <v>Infrafred</v>
      </c>
      <c r="D71" s="26"/>
      <c r="E71" s="26"/>
      <c r="F71" s="79" t="str">
        <f>IF('Allgemeines - General'!P6="D",'Übersetzung 3'!K7,'Übersetzung 3'!C7)</f>
        <v>Yes</v>
      </c>
      <c r="G71" s="179"/>
      <c r="H71" s="79" t="str">
        <f>IF('Allgemeines - General'!P6="D",'Übersetzung 3'!M7,'Übersetzung 3'!E7)</f>
        <v>No</v>
      </c>
      <c r="I71" s="179"/>
      <c r="J71" s="100"/>
    </row>
    <row r="72" spans="1:10">
      <c r="A72" s="100"/>
      <c r="B72" s="26"/>
      <c r="C72" s="26" t="str">
        <f>IF('Allgemeines - General'!P6="D",'Übersetzung 3'!J72,'Übersetzung 3'!B72)</f>
        <v>Extraction area</v>
      </c>
      <c r="D72" s="26"/>
      <c r="E72" s="26"/>
      <c r="F72" s="79" t="str">
        <f>IF('Allgemeines - General'!P6="D",'Übersetzung 3'!K7,'Übersetzung 3'!C7)</f>
        <v>Yes</v>
      </c>
      <c r="G72" s="179"/>
      <c r="H72" s="79" t="str">
        <f>IF('Allgemeines - General'!P6="D",'Übersetzung 3'!M7,'Übersetzung 3'!E7)</f>
        <v>No</v>
      </c>
      <c r="I72" s="179"/>
      <c r="J72" s="100"/>
    </row>
    <row r="73" spans="1:10">
      <c r="A73" s="100"/>
      <c r="B73" s="26"/>
      <c r="C73" s="26" t="str">
        <f>IF('Allgemeines - General'!P6="D",'Übersetzung 3'!J73,'Übersetzung 3'!B73)</f>
        <v>Climatisation</v>
      </c>
      <c r="D73" s="26"/>
      <c r="E73" s="26"/>
      <c r="F73" s="79" t="str">
        <f>IF('Allgemeines - General'!P6="D",'Übersetzung 3'!K7,'Übersetzung 3'!C7)</f>
        <v>Yes</v>
      </c>
      <c r="G73" s="179"/>
      <c r="H73" s="79" t="str">
        <f>IF('Allgemeines - General'!P6="D",'Übersetzung 3'!M7,'Übersetzung 3'!E7)</f>
        <v>No</v>
      </c>
      <c r="I73" s="179"/>
      <c r="J73" s="100"/>
    </row>
    <row r="74" spans="1:10">
      <c r="A74" s="100"/>
      <c r="B74" s="26"/>
      <c r="C74" s="26" t="str">
        <f>IF('Allgemeines - General'!P6="D",'Übersetzung 3'!J74,'Übersetzung 3'!B74)</f>
        <v>Other assets</v>
      </c>
      <c r="D74" s="507"/>
      <c r="E74" s="483"/>
      <c r="F74" s="483"/>
      <c r="G74" s="483"/>
      <c r="H74" s="483"/>
      <c r="I74" s="483"/>
      <c r="J74" s="100"/>
    </row>
    <row r="75" spans="1:10">
      <c r="A75" s="100"/>
      <c r="B75" s="26"/>
      <c r="C75" s="26"/>
      <c r="D75" s="507"/>
      <c r="E75" s="483"/>
      <c r="F75" s="483"/>
      <c r="G75" s="483"/>
      <c r="H75" s="483"/>
      <c r="I75" s="483"/>
      <c r="J75" s="100"/>
    </row>
    <row r="76" spans="1:10" ht="15.75">
      <c r="A76" s="100"/>
      <c r="B76" s="175" t="str">
        <f>IF('Allgemeines - General'!P6="D",'Übersetzung 3'!I76,'Übersetzung 3'!A76)</f>
        <v>Vertical range of manufacture</v>
      </c>
      <c r="C76" s="26"/>
      <c r="D76" s="26"/>
      <c r="E76" s="26"/>
      <c r="F76" s="26"/>
      <c r="G76" s="26"/>
      <c r="H76" s="26"/>
      <c r="I76" s="26"/>
      <c r="J76" s="100"/>
    </row>
    <row r="77" spans="1:10">
      <c r="A77" s="100"/>
      <c r="B77" s="26"/>
      <c r="C77" s="26" t="str">
        <f>IF('Allgemeines - General'!P6="D",'Übersetzung 3'!J77,'Übersetzung 3'!B77)</f>
        <v>Stockyard</v>
      </c>
      <c r="D77" s="26"/>
      <c r="E77" s="26"/>
      <c r="F77" s="170" t="str">
        <f>IF('Allgemeines - General'!P6="D",'Übersetzung 3'!K7,'Übersetzung 3'!C7)</f>
        <v>Yes</v>
      </c>
      <c r="G77" s="179"/>
      <c r="H77" s="170" t="str">
        <f>IF('Allgemeines - General'!P6="D",'Übersetzung 3'!M7,'Übersetzung 3'!E7)</f>
        <v>No</v>
      </c>
      <c r="I77" s="179"/>
      <c r="J77" s="100"/>
    </row>
    <row r="78" spans="1:10">
      <c r="A78" s="100"/>
      <c r="B78" s="26"/>
      <c r="C78" s="26" t="str">
        <f>IF('Allgemeines - General'!P6="D",'Übersetzung 3'!J78,'Übersetzung 3'!B78)</f>
        <v>Refinishing operation</v>
      </c>
      <c r="D78" s="26"/>
      <c r="E78" s="26"/>
      <c r="F78" s="79" t="str">
        <f>IF('Allgemeines - General'!P6="D",'Übersetzung 3'!K7,'Übersetzung 3'!C7)</f>
        <v>Yes</v>
      </c>
      <c r="G78" s="179"/>
      <c r="H78" s="79" t="str">
        <f>IF('Allgemeines - General'!P6="D",'Übersetzung 3'!M7,'Übersetzung 3'!E7)</f>
        <v>No</v>
      </c>
      <c r="I78" s="179"/>
      <c r="J78" s="100"/>
    </row>
    <row r="79" spans="1:10">
      <c r="A79" s="100"/>
      <c r="B79" s="26"/>
      <c r="C79" s="26" t="str">
        <f>IF('Allgemeines - General'!P6="D",'Übersetzung 3'!J79,'Übersetzung 3'!B79)</f>
        <v>Assembling</v>
      </c>
      <c r="D79" s="26"/>
      <c r="E79" s="26"/>
      <c r="F79" s="79" t="str">
        <f>IF('Allgemeines - General'!P6="D",'Übersetzung 3'!K7,'Übersetzung 3'!C7)</f>
        <v>Yes</v>
      </c>
      <c r="G79" s="179"/>
      <c r="H79" s="79" t="str">
        <f>IF('Allgemeines - General'!P6="D",'Übersetzung 3'!M7,'Übersetzung 3'!E7)</f>
        <v>No</v>
      </c>
      <c r="I79" s="179"/>
      <c r="J79" s="100"/>
    </row>
    <row r="80" spans="1:10">
      <c r="A80" s="100"/>
      <c r="B80" s="26"/>
      <c r="C80" s="26" t="str">
        <f>IF('Allgemeines - General'!P6="D",'Übersetzung 3'!J80,'Übersetzung 3'!B80)</f>
        <v>Injection moulding</v>
      </c>
      <c r="D80" s="26"/>
      <c r="E80" s="26"/>
      <c r="F80" s="79" t="str">
        <f>IF('Allgemeines - General'!P6="D",'Übersetzung 3'!K7,'Übersetzung 3'!C7)</f>
        <v>Yes</v>
      </c>
      <c r="G80" s="179"/>
      <c r="H80" s="79" t="str">
        <f>IF('Allgemeines - General'!P6="D",'Übersetzung 3'!M7,'Übersetzung 3'!E7)</f>
        <v>No</v>
      </c>
      <c r="I80" s="179"/>
      <c r="J80" s="100"/>
    </row>
    <row r="81" spans="1:10">
      <c r="A81" s="100"/>
      <c r="B81" s="26"/>
      <c r="C81" s="26" t="str">
        <f>IF('Allgemeines - General'!P6="D",'Übersetzung 3'!J81,'Übersetzung 3'!B81)</f>
        <v>Laser etching</v>
      </c>
      <c r="D81" s="26"/>
      <c r="E81" s="26"/>
      <c r="F81" s="79" t="str">
        <f>IF('Allgemeines - General'!P6="D",'Übersetzung 3'!K7,'Übersetzung 3'!C7)</f>
        <v>Yes</v>
      </c>
      <c r="G81" s="179"/>
      <c r="H81" s="79" t="str">
        <f>IF('Allgemeines - General'!P6="D",'Übersetzung 3'!M7,'Übersetzung 3'!E7)</f>
        <v>No</v>
      </c>
      <c r="I81" s="179"/>
      <c r="J81" s="100"/>
    </row>
    <row r="82" spans="1:10">
      <c r="A82" s="100"/>
      <c r="B82" s="26"/>
      <c r="C82" s="26" t="str">
        <f>IF('Allgemeines - General'!P6="D",'Übersetzung 3'!J82,'Übersetzung 3'!B82)</f>
        <v>Pad printing / Tampon print</v>
      </c>
      <c r="D82" s="26"/>
      <c r="E82" s="26"/>
      <c r="F82" s="79" t="str">
        <f>IF('Allgemeines - General'!P6="D",'Übersetzung 3'!K7,'Übersetzung 3'!C7)</f>
        <v>Yes</v>
      </c>
      <c r="G82" s="179"/>
      <c r="H82" s="79" t="str">
        <f>IF('Allgemeines - General'!P6="D",'Übersetzung 3'!M7,'Übersetzung 3'!E7)</f>
        <v>No</v>
      </c>
      <c r="I82" s="179"/>
      <c r="J82" s="100"/>
    </row>
    <row r="83" spans="1:10">
      <c r="A83" s="100"/>
      <c r="B83" s="26"/>
      <c r="C83" s="26" t="str">
        <f>IF('Allgemeines - General'!P6="D",'Übersetzung 3'!J83,'Übersetzung 3'!B83)</f>
        <v>Other assets</v>
      </c>
      <c r="D83" s="507"/>
      <c r="E83" s="483"/>
      <c r="F83" s="483"/>
      <c r="G83" s="483"/>
      <c r="H83" s="483"/>
      <c r="I83" s="483"/>
      <c r="J83" s="100"/>
    </row>
    <row r="84" spans="1:10">
      <c r="A84" s="100"/>
      <c r="B84" s="26"/>
      <c r="C84" s="26"/>
      <c r="D84" s="507"/>
      <c r="E84" s="483"/>
      <c r="F84" s="483"/>
      <c r="G84" s="483"/>
      <c r="H84" s="483"/>
      <c r="I84" s="483"/>
      <c r="J84" s="100"/>
    </row>
    <row r="85" spans="1:10" ht="15.75">
      <c r="A85" s="100"/>
      <c r="B85" s="175" t="str">
        <f>IF('Allgemeines - General'!P6="D",'Übersetzung 3'!I85,'Übersetzung 3'!A85)</f>
        <v>Quality assurance</v>
      </c>
      <c r="C85" s="26"/>
      <c r="D85" s="26"/>
      <c r="E85" s="26"/>
      <c r="F85" s="26"/>
      <c r="G85" s="26"/>
      <c r="H85" s="26"/>
      <c r="I85" s="26"/>
      <c r="J85" s="100"/>
    </row>
    <row r="86" spans="1:10">
      <c r="A86" s="100"/>
      <c r="B86" s="28" t="str">
        <f>IF('Allgemeines - General'!P6="D",'Übersetzung 3'!I86,'Übersetzung 3'!A86)</f>
        <v>a) Reception control</v>
      </c>
      <c r="C86" s="26" t="str">
        <f>IF('Allgemeines - General'!P6="D",'Übersetzung 3'!J86,'Übersetzung 3'!B86)</f>
        <v>Wetting (Dyn-Analysis)</v>
      </c>
      <c r="D86" s="26"/>
      <c r="E86" s="26"/>
      <c r="F86" s="170" t="str">
        <f>IF('Allgemeines - General'!P6="D",'Übersetzung 3'!K7,'Übersetzung 3'!C7)</f>
        <v>Yes</v>
      </c>
      <c r="G86" s="179"/>
      <c r="H86" s="170" t="str">
        <f>IF('Allgemeines - General'!P6="D",'Übersetzung 3'!M7,'Übersetzung 3'!E7)</f>
        <v>No</v>
      </c>
      <c r="I86" s="179"/>
      <c r="J86" s="100"/>
    </row>
    <row r="87" spans="1:10">
      <c r="A87" s="100"/>
      <c r="B87" s="26"/>
      <c r="C87" s="26" t="str">
        <f>IF('Allgemeines - General'!P6="D",'Übersetzung 3'!J87,'Übersetzung 3'!B87)</f>
        <v>Optical control</v>
      </c>
      <c r="D87" s="26"/>
      <c r="E87" s="26"/>
      <c r="F87" s="79" t="str">
        <f>IF('Allgemeines - General'!P6="D",'Übersetzung 3'!K7,'Übersetzung 3'!C7)</f>
        <v>Yes</v>
      </c>
      <c r="G87" s="179"/>
      <c r="H87" s="79" t="str">
        <f>IF('Allgemeines - General'!P6="D",'Übersetzung 3'!M7,'Übersetzung 3'!E7)</f>
        <v>No</v>
      </c>
      <c r="I87" s="179"/>
      <c r="J87" s="100"/>
    </row>
    <row r="88" spans="1:10">
      <c r="A88" s="100"/>
      <c r="B88" s="26"/>
      <c r="C88" s="26" t="str">
        <f>IF('Allgemeines - General'!P6="D",'Übersetzung 3'!J88,'Übersetzung 3'!B88)</f>
        <v>Other assets</v>
      </c>
      <c r="D88" s="507"/>
      <c r="E88" s="483"/>
      <c r="F88" s="483"/>
      <c r="G88" s="483"/>
      <c r="H88" s="483"/>
      <c r="I88" s="483"/>
      <c r="J88" s="100"/>
    </row>
    <row r="89" spans="1:10">
      <c r="A89" s="100"/>
      <c r="B89" s="26"/>
      <c r="C89" s="26"/>
      <c r="D89" s="507"/>
      <c r="E89" s="483"/>
      <c r="F89" s="483"/>
      <c r="G89" s="483"/>
      <c r="H89" s="483"/>
      <c r="I89" s="483"/>
      <c r="J89" s="100"/>
    </row>
    <row r="90" spans="1:10">
      <c r="A90" s="100"/>
      <c r="B90" s="26"/>
      <c r="C90" s="26"/>
      <c r="D90" s="26"/>
      <c r="E90" s="26"/>
      <c r="F90" s="26"/>
      <c r="G90" s="26"/>
      <c r="H90" s="26"/>
      <c r="I90" s="26"/>
      <c r="J90" s="100"/>
    </row>
    <row r="91" spans="1:10">
      <c r="A91" s="100"/>
      <c r="B91" s="28" t="str">
        <f>IF('Allgemeines - General'!P6="D",'Übersetzung 3'!I91,'Übersetzung 3'!A91)</f>
        <v>b) Inspection</v>
      </c>
      <c r="C91" s="26" t="str">
        <f>IF('Allgemeines - General'!P6="D",'Übersetzung 3'!J91,'Übersetzung 3'!B91)</f>
        <v>Paint</v>
      </c>
      <c r="D91" s="26"/>
      <c r="E91" s="26"/>
      <c r="F91" s="170" t="str">
        <f>IF('Allgemeines - General'!P6="D",'Übersetzung 3'!K7,'Übersetzung 3'!C7)</f>
        <v>Yes</v>
      </c>
      <c r="G91" s="179"/>
      <c r="H91" s="170" t="str">
        <f>IF('Allgemeines - General'!P6="D",'Übersetzung 3'!M7,'Übersetzung 3'!E7)</f>
        <v>No</v>
      </c>
      <c r="I91" s="179"/>
      <c r="J91" s="100"/>
    </row>
    <row r="92" spans="1:10">
      <c r="A92" s="100"/>
      <c r="B92" s="26"/>
      <c r="C92" s="26" t="str">
        <f>IF('Allgemeines - General'!P6="D",'Übersetzung 3'!J92,'Übersetzung 3'!B92)</f>
        <v>Paint mixing</v>
      </c>
      <c r="D92" s="26"/>
      <c r="E92" s="26"/>
      <c r="F92" s="79" t="str">
        <f>IF('Allgemeines - General'!P6="D",'Übersetzung 3'!K7,'Übersetzung 3'!C7)</f>
        <v>Yes</v>
      </c>
      <c r="G92" s="179"/>
      <c r="H92" s="79" t="str">
        <f>IF('Allgemeines - General'!P6="D",'Übersetzung 3'!M7,'Übersetzung 3'!E7)</f>
        <v>No</v>
      </c>
      <c r="I92" s="179"/>
      <c r="J92" s="100"/>
    </row>
    <row r="93" spans="1:10">
      <c r="A93" s="100"/>
      <c r="B93" s="26"/>
      <c r="C93" s="26" t="str">
        <f>IF('Allgemeines - General'!P6="D",'Übersetzung 3'!J93,'Übersetzung 3'!B93)</f>
        <v>Process parameter</v>
      </c>
      <c r="D93" s="26"/>
      <c r="E93" s="26"/>
      <c r="F93" s="79" t="str">
        <f>IF('Allgemeines - General'!P6="D",'Übersetzung 3'!K7,'Übersetzung 3'!C7)</f>
        <v>Yes</v>
      </c>
      <c r="G93" s="179"/>
      <c r="H93" s="79" t="str">
        <f>IF('Allgemeines - General'!P6="D",'Übersetzung 3'!M7,'Übersetzung 3'!E7)</f>
        <v>No</v>
      </c>
      <c r="I93" s="179"/>
      <c r="J93" s="100"/>
    </row>
    <row r="94" spans="1:10">
      <c r="A94" s="100"/>
      <c r="B94" s="26"/>
      <c r="C94" s="26" t="str">
        <f>IF('Allgemeines - General'!P6="D",'Übersetzung 3'!J94,'Übersetzung 3'!B94)</f>
        <v>Work instructions</v>
      </c>
      <c r="D94" s="26"/>
      <c r="E94" s="26"/>
      <c r="F94" s="79" t="str">
        <f>IF('Allgemeines - General'!P6="D",'Übersetzung 3'!K7,'Übersetzung 3'!C7)</f>
        <v>Yes</v>
      </c>
      <c r="G94" s="179"/>
      <c r="H94" s="79" t="str">
        <f>IF('Allgemeines - General'!P6="D",'Übersetzung 3'!M7,'Übersetzung 3'!E7)</f>
        <v>No</v>
      </c>
      <c r="I94" s="179"/>
      <c r="J94" s="100"/>
    </row>
    <row r="95" spans="1:10">
      <c r="A95" s="100"/>
      <c r="B95" s="26"/>
      <c r="C95" s="26" t="str">
        <f>IF('Allgemeines - General'!P6="D",'Übersetzung 3'!J95,'Übersetzung 3'!B95)</f>
        <v>Inspection plan</v>
      </c>
      <c r="D95" s="26"/>
      <c r="E95" s="26"/>
      <c r="F95" s="79" t="str">
        <f>IF('Allgemeines - General'!P6="D",'Übersetzung 3'!K7,'Übersetzung 3'!C7)</f>
        <v>Yes</v>
      </c>
      <c r="G95" s="179"/>
      <c r="H95" s="79" t="str">
        <f>IF('Allgemeines - General'!P6="D",'Übersetzung 3'!M7,'Übersetzung 3'!E7)</f>
        <v>No</v>
      </c>
      <c r="I95" s="179"/>
      <c r="J95" s="100"/>
    </row>
    <row r="96" spans="1:10">
      <c r="A96" s="100"/>
      <c r="B96" s="26"/>
      <c r="C96" s="26" t="str">
        <f>IF('Allgemeines - General'!P6="D",'Übersetzung 3'!J96,'Übersetzung 3'!B96)</f>
        <v>documentation</v>
      </c>
      <c r="D96" s="26"/>
      <c r="E96" s="26"/>
      <c r="F96" s="79" t="str">
        <f>IF('Allgemeines - General'!P6="D",'Übersetzung 3'!K7,'Übersetzung 3'!C7)</f>
        <v>Yes</v>
      </c>
      <c r="G96" s="179"/>
      <c r="H96" s="79" t="str">
        <f>IF('Allgemeines - General'!P6="D",'Übersetzung 3'!M7,'Übersetzung 3'!E7)</f>
        <v>No</v>
      </c>
      <c r="I96" s="179"/>
      <c r="J96" s="100"/>
    </row>
    <row r="97" spans="1:10">
      <c r="A97" s="100"/>
      <c r="B97" s="26"/>
      <c r="C97" s="26" t="str">
        <f>IF('Allgemeines - General'!P6="D",'Übersetzung 3'!J97,'Übersetzung 3'!B97)</f>
        <v>Other assets</v>
      </c>
      <c r="D97" s="507"/>
      <c r="E97" s="483"/>
      <c r="F97" s="483"/>
      <c r="G97" s="483"/>
      <c r="H97" s="483"/>
      <c r="I97" s="483"/>
      <c r="J97" s="100"/>
    </row>
    <row r="98" spans="1:10">
      <c r="A98" s="100"/>
      <c r="B98" s="26"/>
      <c r="C98" s="26"/>
      <c r="D98" s="507"/>
      <c r="E98" s="483"/>
      <c r="F98" s="483"/>
      <c r="G98" s="483"/>
      <c r="H98" s="483"/>
      <c r="I98" s="483"/>
      <c r="J98" s="100"/>
    </row>
    <row r="99" spans="1:10">
      <c r="A99" s="100"/>
      <c r="B99" s="26"/>
      <c r="C99" s="26"/>
      <c r="D99" s="26"/>
      <c r="E99" s="26"/>
      <c r="F99" s="26"/>
      <c r="G99" s="26"/>
      <c r="H99" s="26"/>
      <c r="I99" s="26"/>
      <c r="J99" s="100"/>
    </row>
    <row r="100" spans="1:10">
      <c r="A100" s="100"/>
      <c r="B100" s="28" t="str">
        <f>IF('Allgemeines - General'!P6="D",'Übersetzung 3'!I100,'Übersetzung 3'!A100)</f>
        <v>c) Designation</v>
      </c>
      <c r="C100" s="507"/>
      <c r="D100" s="483"/>
      <c r="E100" s="483"/>
      <c r="F100" s="483"/>
      <c r="G100" s="483"/>
      <c r="H100" s="483"/>
      <c r="I100" s="483"/>
      <c r="J100" s="100"/>
    </row>
    <row r="101" spans="1:10">
      <c r="A101" s="100"/>
      <c r="B101" s="24"/>
      <c r="C101" s="507"/>
      <c r="D101" s="483"/>
      <c r="E101" s="483"/>
      <c r="F101" s="483"/>
      <c r="G101" s="483"/>
      <c r="H101" s="483"/>
      <c r="I101" s="483"/>
      <c r="J101" s="100"/>
    </row>
    <row r="102" spans="1:10">
      <c r="A102" s="100"/>
      <c r="B102" s="24"/>
      <c r="C102" s="507"/>
      <c r="D102" s="483"/>
      <c r="E102" s="483"/>
      <c r="F102" s="483"/>
      <c r="G102" s="483"/>
      <c r="H102" s="483"/>
      <c r="I102" s="483"/>
      <c r="J102" s="100"/>
    </row>
    <row r="103" spans="1:10">
      <c r="A103" s="100"/>
      <c r="B103" s="24"/>
      <c r="C103" s="507"/>
      <c r="D103" s="483"/>
      <c r="E103" s="483"/>
      <c r="F103" s="483"/>
      <c r="G103" s="483"/>
      <c r="H103" s="483"/>
      <c r="I103" s="483"/>
      <c r="J103" s="100"/>
    </row>
    <row r="104" spans="1:10">
      <c r="A104" s="100"/>
      <c r="B104" s="26"/>
      <c r="C104" s="26"/>
      <c r="D104" s="26"/>
      <c r="E104" s="26"/>
      <c r="F104" s="26"/>
      <c r="G104" s="26"/>
      <c r="H104" s="26"/>
      <c r="I104" s="26"/>
      <c r="J104" s="100"/>
    </row>
    <row r="105" spans="1:10">
      <c r="A105" s="100"/>
      <c r="B105" s="229" t="str">
        <f>IF('Allgemeines - General'!P6="D",'Übersetzung 3'!I105,'Übersetzung 3'!A105)</f>
        <v>d) Post Production Verification</v>
      </c>
      <c r="C105" s="26" t="str">
        <f>IF('Allgemeines - General'!P6="D",'Übersetzung 3'!J105,'Übersetzung 3'!B105)</f>
        <v>Adhesion test</v>
      </c>
      <c r="D105" s="26"/>
      <c r="E105" s="26"/>
      <c r="F105" s="26"/>
      <c r="G105" s="26"/>
      <c r="H105" s="26"/>
      <c r="I105" s="26"/>
      <c r="J105" s="100"/>
    </row>
    <row r="106" spans="1:10">
      <c r="A106" s="100"/>
      <c r="B106" s="172"/>
      <c r="C106" s="26"/>
      <c r="D106" s="26" t="str">
        <f>IF('Allgemeines - General'!P6="D",'Übersetzung 3'!K106,'Übersetzung 3'!C106)</f>
        <v>Grid cut</v>
      </c>
      <c r="E106" s="26"/>
      <c r="F106" s="170" t="str">
        <f>IF('Allgemeines - General'!P6="D",'Übersetzung 3'!K7,'Übersetzung 3'!C7)</f>
        <v>Yes</v>
      </c>
      <c r="G106" s="179"/>
      <c r="H106" s="170" t="str">
        <f>IF('Allgemeines - General'!P6="D",'Übersetzung 3'!M7,'Übersetzung 3'!E7)</f>
        <v>No</v>
      </c>
      <c r="I106" s="179"/>
      <c r="J106" s="100"/>
    </row>
    <row r="107" spans="1:10">
      <c r="A107" s="100"/>
      <c r="B107" s="26"/>
      <c r="C107" s="26"/>
      <c r="D107" s="26" t="str">
        <f>IF('Allgemeines - General'!P6="D",'Übersetzung 3'!K107,'Übersetzung 3'!C107)</f>
        <v>Condensate</v>
      </c>
      <c r="E107" s="26"/>
      <c r="F107" s="79" t="str">
        <f>IF('Allgemeines - General'!P6="D",'Übersetzung 3'!K7,'Übersetzung 3'!C7)</f>
        <v>Yes</v>
      </c>
      <c r="G107" s="179"/>
      <c r="H107" s="79" t="str">
        <f>IF('Allgemeines - General'!P6="D",'Übersetzung 3'!M7,'Übersetzung 3'!E7)</f>
        <v>No</v>
      </c>
      <c r="I107" s="179"/>
      <c r="J107" s="100"/>
    </row>
    <row r="108" spans="1:10">
      <c r="A108" s="100"/>
      <c r="B108" s="26"/>
      <c r="C108" s="26"/>
      <c r="D108" s="26" t="str">
        <f>IF('Allgemeines - General'!P6="D",'Übersetzung 3'!K108,'Übersetzung 3'!C108)</f>
        <v>Other assets</v>
      </c>
      <c r="E108" s="507"/>
      <c r="F108" s="483"/>
      <c r="G108" s="483"/>
      <c r="H108" s="483"/>
      <c r="I108" s="483"/>
      <c r="J108" s="100"/>
    </row>
    <row r="109" spans="1:10">
      <c r="A109" s="100"/>
      <c r="B109" s="26"/>
      <c r="C109" s="26"/>
      <c r="D109" s="26"/>
      <c r="E109" s="507"/>
      <c r="F109" s="483"/>
      <c r="G109" s="483"/>
      <c r="H109" s="483"/>
      <c r="I109" s="483"/>
      <c r="J109" s="100"/>
    </row>
    <row r="110" spans="1:10">
      <c r="A110" s="100"/>
      <c r="B110" s="26"/>
      <c r="C110" s="26" t="str">
        <f>IF('Allgemeines - General'!P6="D",'Übersetzung 3'!J110,'Übersetzung 3'!B110)</f>
        <v>colour measurement</v>
      </c>
      <c r="D110" s="26"/>
      <c r="E110" s="26"/>
      <c r="F110" s="170" t="str">
        <f>IF('Allgemeines - General'!P6="D",'Übersetzung 3'!K7,'Übersetzung 3'!C7)</f>
        <v>Yes</v>
      </c>
      <c r="G110" s="179"/>
      <c r="H110" s="170" t="str">
        <f>IF('Allgemeines - General'!P6="D",'Übersetzung 3'!M7,'Übersetzung 3'!E7)</f>
        <v>No</v>
      </c>
      <c r="I110" s="179"/>
      <c r="J110" s="100"/>
    </row>
    <row r="111" spans="1:10">
      <c r="A111" s="100"/>
      <c r="B111" s="26"/>
      <c r="C111" s="26" t="str">
        <f>IF('Allgemeines - General'!P6="D",'Übersetzung 3'!J111,'Übersetzung 3'!B111)</f>
        <v>Surface estimation / Brightness</v>
      </c>
      <c r="D111" s="26"/>
      <c r="E111" s="26"/>
      <c r="F111" s="170" t="str">
        <f>IF('Allgemeines - General'!P6="D",'Übersetzung 3'!K7,'Übersetzung 3'!C7)</f>
        <v>Yes</v>
      </c>
      <c r="G111" s="179"/>
      <c r="H111" s="170" t="str">
        <f>IF('Allgemeines - General'!P6="D",'Übersetzung 3'!M7,'Übersetzung 3'!E7)</f>
        <v>No</v>
      </c>
      <c r="I111" s="179"/>
      <c r="J111" s="100"/>
    </row>
    <row r="112" spans="1:10">
      <c r="A112" s="100"/>
      <c r="B112" s="26"/>
      <c r="C112" s="26" t="str">
        <f>IF('Allgemeines - General'!P6="D",'Übersetzung 3'!J112,'Übersetzung 3'!B112)</f>
        <v>Isopatch</v>
      </c>
      <c r="D112" s="26"/>
      <c r="E112" s="26"/>
      <c r="F112" s="170" t="str">
        <f>IF('Allgemeines - General'!P6="D",'Übersetzung 3'!K7,'Übersetzung 3'!C7)</f>
        <v>Yes</v>
      </c>
      <c r="G112" s="179"/>
      <c r="H112" s="170" t="str">
        <f>IF('Allgemeines - General'!P6="D",'Übersetzung 3'!M7,'Übersetzung 3'!E7)</f>
        <v>No</v>
      </c>
      <c r="I112" s="179"/>
      <c r="J112" s="100"/>
    </row>
    <row r="113" spans="1:10">
      <c r="A113" s="100"/>
      <c r="B113" s="26"/>
      <c r="C113" s="26"/>
      <c r="D113" s="26"/>
      <c r="E113" s="26"/>
      <c r="F113" s="26"/>
      <c r="G113" s="26"/>
      <c r="H113" s="26"/>
      <c r="I113" s="26"/>
      <c r="J113" s="100"/>
    </row>
    <row r="114" spans="1:10">
      <c r="A114" s="100"/>
      <c r="B114" s="28" t="str">
        <f>IF('Allgemeines - General'!P6="D",'Übersetzung 3'!I114,'Übersetzung 3'!A114)</f>
        <v>e) Quality-System</v>
      </c>
      <c r="C114" s="507"/>
      <c r="D114" s="483"/>
      <c r="E114" s="483"/>
      <c r="F114" s="483"/>
      <c r="G114" s="483"/>
      <c r="H114" s="483"/>
      <c r="I114" s="483"/>
      <c r="J114" s="100"/>
    </row>
    <row r="115" spans="1:10">
      <c r="A115" s="100"/>
      <c r="B115" s="26"/>
      <c r="C115" s="507"/>
      <c r="D115" s="483"/>
      <c r="E115" s="483"/>
      <c r="F115" s="483"/>
      <c r="G115" s="483"/>
      <c r="H115" s="483"/>
      <c r="I115" s="483"/>
      <c r="J115" s="100"/>
    </row>
    <row r="116" spans="1:10">
      <c r="A116" s="100"/>
      <c r="B116" s="26"/>
      <c r="C116" s="507"/>
      <c r="D116" s="483"/>
      <c r="E116" s="483"/>
      <c r="F116" s="483"/>
      <c r="G116" s="483"/>
      <c r="H116" s="483"/>
      <c r="I116" s="483"/>
      <c r="J116" s="100"/>
    </row>
    <row r="117" spans="1:10">
      <c r="A117" s="100"/>
      <c r="B117" s="26"/>
      <c r="C117" s="507"/>
      <c r="D117" s="483"/>
      <c r="E117" s="483"/>
      <c r="F117" s="483"/>
      <c r="G117" s="483"/>
      <c r="H117" s="483"/>
      <c r="I117" s="483"/>
      <c r="J117" s="100"/>
    </row>
    <row r="118" spans="1:10">
      <c r="A118" s="100"/>
      <c r="B118" s="26"/>
      <c r="C118" s="26"/>
      <c r="D118" s="26"/>
      <c r="E118" s="26"/>
      <c r="F118" s="26"/>
      <c r="G118" s="26"/>
      <c r="H118" s="26"/>
      <c r="I118" s="26"/>
      <c r="J118" s="100"/>
    </row>
  </sheetData>
  <mergeCells count="42">
    <mergeCell ref="D97:I97"/>
    <mergeCell ref="D98:I98"/>
    <mergeCell ref="D67:I67"/>
    <mergeCell ref="D74:I74"/>
    <mergeCell ref="D75:I75"/>
    <mergeCell ref="D83:I83"/>
    <mergeCell ref="D84:I84"/>
    <mergeCell ref="C114:I114"/>
    <mergeCell ref="C115:I115"/>
    <mergeCell ref="C116:I116"/>
    <mergeCell ref="C117:I117"/>
    <mergeCell ref="C100:I100"/>
    <mergeCell ref="C101:I101"/>
    <mergeCell ref="C102:I102"/>
    <mergeCell ref="C103:I103"/>
    <mergeCell ref="E108:I108"/>
    <mergeCell ref="E109:I109"/>
    <mergeCell ref="D56:I56"/>
    <mergeCell ref="D57:I57"/>
    <mergeCell ref="D66:I66"/>
    <mergeCell ref="D88:I88"/>
    <mergeCell ref="D89:I89"/>
    <mergeCell ref="C59:E59"/>
    <mergeCell ref="F44:I44"/>
    <mergeCell ref="F45:I45"/>
    <mergeCell ref="D46:I46"/>
    <mergeCell ref="D47:I47"/>
    <mergeCell ref="D22:I22"/>
    <mergeCell ref="D23:I23"/>
    <mergeCell ref="D31:I31"/>
    <mergeCell ref="D32:I32"/>
    <mergeCell ref="F40:I40"/>
    <mergeCell ref="A1:J1"/>
    <mergeCell ref="D11:I11"/>
    <mergeCell ref="D12:I12"/>
    <mergeCell ref="D4:I4"/>
    <mergeCell ref="F41:I41"/>
    <mergeCell ref="D14:I14"/>
    <mergeCell ref="D15:I15"/>
    <mergeCell ref="D17:I17"/>
    <mergeCell ref="D18:I18"/>
    <mergeCell ref="D20:I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6" orientation="portrait" r:id="rId1"/>
  <headerFooter>
    <oddHeader>&amp;L&amp;"Arial,Standard"&amp;K000000AS
Einkauf
Lieferantenselbstauskunft&amp;R&amp;G</oddHeader>
    <oddFooter>&amp;C&amp;"Arial,Standard"&amp;8Freigebender: Powill, Markus - Freigabedatum: 19.11.2020 - Version: 10.0&amp;R&amp;"Arial,Standard"&amp;8Seite &amp;P von &amp;N</oddFooter>
  </headerFooter>
  <rowBreaks count="1" manualBreakCount="1">
    <brk id="68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161925</xdr:rowOff>
                  </from>
                  <to>
                    <xdr:col>6</xdr:col>
                    <xdr:colOff>219075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142875</xdr:rowOff>
                  </from>
                  <to>
                    <xdr:col>6</xdr:col>
                    <xdr:colOff>219075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142875</xdr:rowOff>
                  </from>
                  <to>
                    <xdr:col>6</xdr:col>
                    <xdr:colOff>228600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142875</xdr:rowOff>
                  </from>
                  <to>
                    <xdr:col>6</xdr:col>
                    <xdr:colOff>228600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161925</xdr:rowOff>
                  </from>
                  <to>
                    <xdr:col>6</xdr:col>
                    <xdr:colOff>285750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171450</xdr:rowOff>
                  </from>
                  <to>
                    <xdr:col>6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28575</xdr:colOff>
                    <xdr:row>26</xdr:row>
                    <xdr:rowOff>152400</xdr:rowOff>
                  </from>
                  <to>
                    <xdr:col>6</xdr:col>
                    <xdr:colOff>285750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142875</xdr:rowOff>
                  </from>
                  <to>
                    <xdr:col>6</xdr:col>
                    <xdr:colOff>285750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152400</xdr:rowOff>
                  </from>
                  <to>
                    <xdr:col>6</xdr:col>
                    <xdr:colOff>276225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57150</xdr:colOff>
                    <xdr:row>33</xdr:row>
                    <xdr:rowOff>152400</xdr:rowOff>
                  </from>
                  <to>
                    <xdr:col>6</xdr:col>
                    <xdr:colOff>314325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123825</xdr:rowOff>
                  </from>
                  <to>
                    <xdr:col>6</xdr:col>
                    <xdr:colOff>314325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142875</xdr:rowOff>
                  </from>
                  <to>
                    <xdr:col>6</xdr:col>
                    <xdr:colOff>314325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133350</xdr:rowOff>
                  </from>
                  <to>
                    <xdr:col>6</xdr:col>
                    <xdr:colOff>314325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142875</xdr:rowOff>
                  </from>
                  <to>
                    <xdr:col>6</xdr:col>
                    <xdr:colOff>314325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161925</xdr:rowOff>
                  </from>
                  <to>
                    <xdr:col>6</xdr:col>
                    <xdr:colOff>314325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48</xdr:row>
                    <xdr:rowOff>152400</xdr:rowOff>
                  </from>
                  <to>
                    <xdr:col>6</xdr:col>
                    <xdr:colOff>285750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49</xdr:row>
                    <xdr:rowOff>161925</xdr:rowOff>
                  </from>
                  <to>
                    <xdr:col>6</xdr:col>
                    <xdr:colOff>295275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50</xdr:row>
                    <xdr:rowOff>161925</xdr:rowOff>
                  </from>
                  <to>
                    <xdr:col>6</xdr:col>
                    <xdr:colOff>285750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161925</xdr:rowOff>
                  </from>
                  <to>
                    <xdr:col>6</xdr:col>
                    <xdr:colOff>276225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161925</xdr:rowOff>
                  </from>
                  <to>
                    <xdr:col>6</xdr:col>
                    <xdr:colOff>276225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152400</xdr:rowOff>
                  </from>
                  <to>
                    <xdr:col>6</xdr:col>
                    <xdr:colOff>276225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6</xdr:col>
                    <xdr:colOff>28575</xdr:colOff>
                    <xdr:row>57</xdr:row>
                    <xdr:rowOff>152400</xdr:rowOff>
                  </from>
                  <to>
                    <xdr:col>6</xdr:col>
                    <xdr:colOff>285750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59</xdr:row>
                    <xdr:rowOff>152400</xdr:rowOff>
                  </from>
                  <to>
                    <xdr:col>6</xdr:col>
                    <xdr:colOff>304800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6</xdr:col>
                    <xdr:colOff>47625</xdr:colOff>
                    <xdr:row>60</xdr:row>
                    <xdr:rowOff>142875</xdr:rowOff>
                  </from>
                  <to>
                    <xdr:col>6</xdr:col>
                    <xdr:colOff>304800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6</xdr:col>
                    <xdr:colOff>47625</xdr:colOff>
                    <xdr:row>61</xdr:row>
                    <xdr:rowOff>152400</xdr:rowOff>
                  </from>
                  <to>
                    <xdr:col>6</xdr:col>
                    <xdr:colOff>304800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6</xdr:col>
                    <xdr:colOff>47625</xdr:colOff>
                    <xdr:row>62</xdr:row>
                    <xdr:rowOff>142875</xdr:rowOff>
                  </from>
                  <to>
                    <xdr:col>6</xdr:col>
                    <xdr:colOff>304800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63</xdr:row>
                    <xdr:rowOff>152400</xdr:rowOff>
                  </from>
                  <to>
                    <xdr:col>6</xdr:col>
                    <xdr:colOff>304800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6</xdr:col>
                    <xdr:colOff>47625</xdr:colOff>
                    <xdr:row>68</xdr:row>
                    <xdr:rowOff>180975</xdr:rowOff>
                  </from>
                  <to>
                    <xdr:col>6</xdr:col>
                    <xdr:colOff>266700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6</xdr:col>
                    <xdr:colOff>47625</xdr:colOff>
                    <xdr:row>69</xdr:row>
                    <xdr:rowOff>161925</xdr:rowOff>
                  </from>
                  <to>
                    <xdr:col>6</xdr:col>
                    <xdr:colOff>266700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6</xdr:col>
                    <xdr:colOff>47625</xdr:colOff>
                    <xdr:row>70</xdr:row>
                    <xdr:rowOff>152400</xdr:rowOff>
                  </from>
                  <to>
                    <xdr:col>6</xdr:col>
                    <xdr:colOff>266700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6</xdr:col>
                    <xdr:colOff>47625</xdr:colOff>
                    <xdr:row>71</xdr:row>
                    <xdr:rowOff>142875</xdr:rowOff>
                  </from>
                  <to>
                    <xdr:col>6</xdr:col>
                    <xdr:colOff>266700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6</xdr:col>
                    <xdr:colOff>66675</xdr:colOff>
                    <xdr:row>75</xdr:row>
                    <xdr:rowOff>171450</xdr:rowOff>
                  </from>
                  <to>
                    <xdr:col>6</xdr:col>
                    <xdr:colOff>285750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6</xdr:col>
                    <xdr:colOff>76200</xdr:colOff>
                    <xdr:row>76</xdr:row>
                    <xdr:rowOff>171450</xdr:rowOff>
                  </from>
                  <to>
                    <xdr:col>6</xdr:col>
                    <xdr:colOff>295275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6</xdr:col>
                    <xdr:colOff>66675</xdr:colOff>
                    <xdr:row>77</xdr:row>
                    <xdr:rowOff>161925</xdr:rowOff>
                  </from>
                  <to>
                    <xdr:col>6</xdr:col>
                    <xdr:colOff>285750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6</xdr:col>
                    <xdr:colOff>66675</xdr:colOff>
                    <xdr:row>78</xdr:row>
                    <xdr:rowOff>161925</xdr:rowOff>
                  </from>
                  <to>
                    <xdr:col>6</xdr:col>
                    <xdr:colOff>285750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6</xdr:col>
                    <xdr:colOff>66675</xdr:colOff>
                    <xdr:row>79</xdr:row>
                    <xdr:rowOff>152400</xdr:rowOff>
                  </from>
                  <to>
                    <xdr:col>6</xdr:col>
                    <xdr:colOff>285750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6</xdr:col>
                    <xdr:colOff>57150</xdr:colOff>
                    <xdr:row>80</xdr:row>
                    <xdr:rowOff>152400</xdr:rowOff>
                  </from>
                  <to>
                    <xdr:col>6</xdr:col>
                    <xdr:colOff>276225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6</xdr:col>
                    <xdr:colOff>47625</xdr:colOff>
                    <xdr:row>84</xdr:row>
                    <xdr:rowOff>152400</xdr:rowOff>
                  </from>
                  <to>
                    <xdr:col>6</xdr:col>
                    <xdr:colOff>266700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85</xdr:row>
                    <xdr:rowOff>171450</xdr:rowOff>
                  </from>
                  <to>
                    <xdr:col>6</xdr:col>
                    <xdr:colOff>257175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6</xdr:col>
                    <xdr:colOff>85725</xdr:colOff>
                    <xdr:row>89</xdr:row>
                    <xdr:rowOff>171450</xdr:rowOff>
                  </from>
                  <to>
                    <xdr:col>6</xdr:col>
                    <xdr:colOff>304800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6</xdr:col>
                    <xdr:colOff>76200</xdr:colOff>
                    <xdr:row>90</xdr:row>
                    <xdr:rowOff>171450</xdr:rowOff>
                  </from>
                  <to>
                    <xdr:col>6</xdr:col>
                    <xdr:colOff>295275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6</xdr:col>
                    <xdr:colOff>85725</xdr:colOff>
                    <xdr:row>91</xdr:row>
                    <xdr:rowOff>171450</xdr:rowOff>
                  </from>
                  <to>
                    <xdr:col>6</xdr:col>
                    <xdr:colOff>304800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6</xdr:col>
                    <xdr:colOff>85725</xdr:colOff>
                    <xdr:row>92</xdr:row>
                    <xdr:rowOff>180975</xdr:rowOff>
                  </from>
                  <to>
                    <xdr:col>6</xdr:col>
                    <xdr:colOff>304800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6</xdr:col>
                    <xdr:colOff>85725</xdr:colOff>
                    <xdr:row>93</xdr:row>
                    <xdr:rowOff>171450</xdr:rowOff>
                  </from>
                  <to>
                    <xdr:col>6</xdr:col>
                    <xdr:colOff>304800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6</xdr:col>
                    <xdr:colOff>85725</xdr:colOff>
                    <xdr:row>94</xdr:row>
                    <xdr:rowOff>161925</xdr:rowOff>
                  </from>
                  <to>
                    <xdr:col>6</xdr:col>
                    <xdr:colOff>304800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6</xdr:col>
                    <xdr:colOff>95250</xdr:colOff>
                    <xdr:row>104</xdr:row>
                    <xdr:rowOff>161925</xdr:rowOff>
                  </from>
                  <to>
                    <xdr:col>6</xdr:col>
                    <xdr:colOff>314325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6</xdr:col>
                    <xdr:colOff>95250</xdr:colOff>
                    <xdr:row>105</xdr:row>
                    <xdr:rowOff>171450</xdr:rowOff>
                  </from>
                  <to>
                    <xdr:col>6</xdr:col>
                    <xdr:colOff>314325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6</xdr:col>
                    <xdr:colOff>123825</xdr:colOff>
                    <xdr:row>108</xdr:row>
                    <xdr:rowOff>161925</xdr:rowOff>
                  </from>
                  <to>
                    <xdr:col>6</xdr:col>
                    <xdr:colOff>342900</xdr:colOff>
                    <xdr:row>109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6</xdr:col>
                    <xdr:colOff>133350</xdr:colOff>
                    <xdr:row>109</xdr:row>
                    <xdr:rowOff>152400</xdr:rowOff>
                  </from>
                  <to>
                    <xdr:col>6</xdr:col>
                    <xdr:colOff>352425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6</xdr:col>
                    <xdr:colOff>123825</xdr:colOff>
                    <xdr:row>110</xdr:row>
                    <xdr:rowOff>161925</xdr:rowOff>
                  </from>
                  <to>
                    <xdr:col>6</xdr:col>
                    <xdr:colOff>342900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108</xdr:row>
                    <xdr:rowOff>171450</xdr:rowOff>
                  </from>
                  <to>
                    <xdr:col>8</xdr:col>
                    <xdr:colOff>228600</xdr:colOff>
                    <xdr:row>109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8</xdr:col>
                    <xdr:colOff>19050</xdr:colOff>
                    <xdr:row>109</xdr:row>
                    <xdr:rowOff>161925</xdr:rowOff>
                  </from>
                  <to>
                    <xdr:col>8</xdr:col>
                    <xdr:colOff>238125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8</xdr:col>
                    <xdr:colOff>19050</xdr:colOff>
                    <xdr:row>110</xdr:row>
                    <xdr:rowOff>161925</xdr:rowOff>
                  </from>
                  <to>
                    <xdr:col>8</xdr:col>
                    <xdr:colOff>238125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7</xdr:col>
                    <xdr:colOff>438150</xdr:colOff>
                    <xdr:row>104</xdr:row>
                    <xdr:rowOff>161925</xdr:rowOff>
                  </from>
                  <to>
                    <xdr:col>8</xdr:col>
                    <xdr:colOff>200025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7</xdr:col>
                    <xdr:colOff>438150</xdr:colOff>
                    <xdr:row>105</xdr:row>
                    <xdr:rowOff>171450</xdr:rowOff>
                  </from>
                  <to>
                    <xdr:col>8</xdr:col>
                    <xdr:colOff>200025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7</xdr:col>
                    <xdr:colOff>428625</xdr:colOff>
                    <xdr:row>89</xdr:row>
                    <xdr:rowOff>171450</xdr:rowOff>
                  </from>
                  <to>
                    <xdr:col>8</xdr:col>
                    <xdr:colOff>200025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7</xdr:col>
                    <xdr:colOff>419100</xdr:colOff>
                    <xdr:row>90</xdr:row>
                    <xdr:rowOff>171450</xdr:rowOff>
                  </from>
                  <to>
                    <xdr:col>8</xdr:col>
                    <xdr:colOff>180975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7</xdr:col>
                    <xdr:colOff>428625</xdr:colOff>
                    <xdr:row>91</xdr:row>
                    <xdr:rowOff>171450</xdr:rowOff>
                  </from>
                  <to>
                    <xdr:col>8</xdr:col>
                    <xdr:colOff>200025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7</xdr:col>
                    <xdr:colOff>428625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7</xdr:col>
                    <xdr:colOff>428625</xdr:colOff>
                    <xdr:row>93</xdr:row>
                    <xdr:rowOff>171450</xdr:rowOff>
                  </from>
                  <to>
                    <xdr:col>8</xdr:col>
                    <xdr:colOff>200025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7</xdr:col>
                    <xdr:colOff>428625</xdr:colOff>
                    <xdr:row>94</xdr:row>
                    <xdr:rowOff>161925</xdr:rowOff>
                  </from>
                  <to>
                    <xdr:col>8</xdr:col>
                    <xdr:colOff>200025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7</xdr:col>
                    <xdr:colOff>400050</xdr:colOff>
                    <xdr:row>84</xdr:row>
                    <xdr:rowOff>152400</xdr:rowOff>
                  </from>
                  <to>
                    <xdr:col>8</xdr:col>
                    <xdr:colOff>161925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7</xdr:col>
                    <xdr:colOff>390525</xdr:colOff>
                    <xdr:row>85</xdr:row>
                    <xdr:rowOff>171450</xdr:rowOff>
                  </from>
                  <to>
                    <xdr:col>8</xdr:col>
                    <xdr:colOff>152400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7</xdr:col>
                    <xdr:colOff>409575</xdr:colOff>
                    <xdr:row>75</xdr:row>
                    <xdr:rowOff>171450</xdr:rowOff>
                  </from>
                  <to>
                    <xdr:col>8</xdr:col>
                    <xdr:colOff>171450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7</xdr:col>
                    <xdr:colOff>419100</xdr:colOff>
                    <xdr:row>76</xdr:row>
                    <xdr:rowOff>171450</xdr:rowOff>
                  </from>
                  <to>
                    <xdr:col>8</xdr:col>
                    <xdr:colOff>180975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7</xdr:col>
                    <xdr:colOff>409575</xdr:colOff>
                    <xdr:row>77</xdr:row>
                    <xdr:rowOff>161925</xdr:rowOff>
                  </from>
                  <to>
                    <xdr:col>8</xdr:col>
                    <xdr:colOff>171450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7</xdr:col>
                    <xdr:colOff>409575</xdr:colOff>
                    <xdr:row>78</xdr:row>
                    <xdr:rowOff>161925</xdr:rowOff>
                  </from>
                  <to>
                    <xdr:col>8</xdr:col>
                    <xdr:colOff>171450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7</xdr:col>
                    <xdr:colOff>409575</xdr:colOff>
                    <xdr:row>79</xdr:row>
                    <xdr:rowOff>152400</xdr:rowOff>
                  </from>
                  <to>
                    <xdr:col>8</xdr:col>
                    <xdr:colOff>171450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7</xdr:col>
                    <xdr:colOff>390525</xdr:colOff>
                    <xdr:row>80</xdr:row>
                    <xdr:rowOff>152400</xdr:rowOff>
                  </from>
                  <to>
                    <xdr:col>8</xdr:col>
                    <xdr:colOff>161925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7</xdr:col>
                    <xdr:colOff>400050</xdr:colOff>
                    <xdr:row>68</xdr:row>
                    <xdr:rowOff>180975</xdr:rowOff>
                  </from>
                  <to>
                    <xdr:col>8</xdr:col>
                    <xdr:colOff>161925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7</xdr:col>
                    <xdr:colOff>400050</xdr:colOff>
                    <xdr:row>69</xdr:row>
                    <xdr:rowOff>161925</xdr:rowOff>
                  </from>
                  <to>
                    <xdr:col>8</xdr:col>
                    <xdr:colOff>161925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7</xdr:col>
                    <xdr:colOff>400050</xdr:colOff>
                    <xdr:row>70</xdr:row>
                    <xdr:rowOff>152400</xdr:rowOff>
                  </from>
                  <to>
                    <xdr:col>8</xdr:col>
                    <xdr:colOff>161925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7</xdr:col>
                    <xdr:colOff>400050</xdr:colOff>
                    <xdr:row>71</xdr:row>
                    <xdr:rowOff>142875</xdr:rowOff>
                  </from>
                  <to>
                    <xdr:col>8</xdr:col>
                    <xdr:colOff>161925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7</xdr:col>
                    <xdr:colOff>390525</xdr:colOff>
                    <xdr:row>59</xdr:row>
                    <xdr:rowOff>152400</xdr:rowOff>
                  </from>
                  <to>
                    <xdr:col>8</xdr:col>
                    <xdr:colOff>190500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7</xdr:col>
                    <xdr:colOff>390525</xdr:colOff>
                    <xdr:row>60</xdr:row>
                    <xdr:rowOff>142875</xdr:rowOff>
                  </from>
                  <to>
                    <xdr:col>8</xdr:col>
                    <xdr:colOff>190500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7</xdr:col>
                    <xdr:colOff>390525</xdr:colOff>
                    <xdr:row>61</xdr:row>
                    <xdr:rowOff>152400</xdr:rowOff>
                  </from>
                  <to>
                    <xdr:col>8</xdr:col>
                    <xdr:colOff>190500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7</xdr:col>
                    <xdr:colOff>390525</xdr:colOff>
                    <xdr:row>62</xdr:row>
                    <xdr:rowOff>142875</xdr:rowOff>
                  </from>
                  <to>
                    <xdr:col>8</xdr:col>
                    <xdr:colOff>190500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7</xdr:col>
                    <xdr:colOff>390525</xdr:colOff>
                    <xdr:row>63</xdr:row>
                    <xdr:rowOff>152400</xdr:rowOff>
                  </from>
                  <to>
                    <xdr:col>8</xdr:col>
                    <xdr:colOff>190500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7</xdr:col>
                    <xdr:colOff>381000</xdr:colOff>
                    <xdr:row>57</xdr:row>
                    <xdr:rowOff>152400</xdr:rowOff>
                  </from>
                  <to>
                    <xdr:col>8</xdr:col>
                    <xdr:colOff>180975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7</xdr:col>
                    <xdr:colOff>371475</xdr:colOff>
                    <xdr:row>48</xdr:row>
                    <xdr:rowOff>152400</xdr:rowOff>
                  </from>
                  <to>
                    <xdr:col>8</xdr:col>
                    <xdr:colOff>171450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7</xdr:col>
                    <xdr:colOff>381000</xdr:colOff>
                    <xdr:row>49</xdr:row>
                    <xdr:rowOff>161925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7</xdr:col>
                    <xdr:colOff>371475</xdr:colOff>
                    <xdr:row>50</xdr:row>
                    <xdr:rowOff>161925</xdr:rowOff>
                  </from>
                  <to>
                    <xdr:col>8</xdr:col>
                    <xdr:colOff>171450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7</xdr:col>
                    <xdr:colOff>361950</xdr:colOff>
                    <xdr:row>51</xdr:row>
                    <xdr:rowOff>161925</xdr:rowOff>
                  </from>
                  <to>
                    <xdr:col>8</xdr:col>
                    <xdr:colOff>152400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7</xdr:col>
                    <xdr:colOff>361950</xdr:colOff>
                    <xdr:row>52</xdr:row>
                    <xdr:rowOff>161925</xdr:rowOff>
                  </from>
                  <to>
                    <xdr:col>8</xdr:col>
                    <xdr:colOff>152400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7</xdr:col>
                    <xdr:colOff>361950</xdr:colOff>
                    <xdr:row>53</xdr:row>
                    <xdr:rowOff>152400</xdr:rowOff>
                  </from>
                  <to>
                    <xdr:col>8</xdr:col>
                    <xdr:colOff>152400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7</xdr:col>
                    <xdr:colOff>409575</xdr:colOff>
                    <xdr:row>41</xdr:row>
                    <xdr:rowOff>161925</xdr:rowOff>
                  </from>
                  <to>
                    <xdr:col>8</xdr:col>
                    <xdr:colOff>209550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7</xdr:col>
                    <xdr:colOff>409575</xdr:colOff>
                    <xdr:row>33</xdr:row>
                    <xdr:rowOff>152400</xdr:rowOff>
                  </from>
                  <to>
                    <xdr:col>8</xdr:col>
                    <xdr:colOff>209550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7</xdr:col>
                    <xdr:colOff>409575</xdr:colOff>
                    <xdr:row>34</xdr:row>
                    <xdr:rowOff>123825</xdr:rowOff>
                  </from>
                  <to>
                    <xdr:col>8</xdr:col>
                    <xdr:colOff>209550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7</xdr:col>
                    <xdr:colOff>409575</xdr:colOff>
                    <xdr:row>35</xdr:row>
                    <xdr:rowOff>142875</xdr:rowOff>
                  </from>
                  <to>
                    <xdr:col>8</xdr:col>
                    <xdr:colOff>209550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7</xdr:col>
                    <xdr:colOff>409575</xdr:colOff>
                    <xdr:row>36</xdr:row>
                    <xdr:rowOff>133350</xdr:rowOff>
                  </from>
                  <to>
                    <xdr:col>8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7</xdr:col>
                    <xdr:colOff>409575</xdr:colOff>
                    <xdr:row>37</xdr:row>
                    <xdr:rowOff>142875</xdr:rowOff>
                  </from>
                  <to>
                    <xdr:col>8</xdr:col>
                    <xdr:colOff>209550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7</xdr:col>
                    <xdr:colOff>381000</xdr:colOff>
                    <xdr:row>24</xdr:row>
                    <xdr:rowOff>161925</xdr:rowOff>
                  </from>
                  <to>
                    <xdr:col>8</xdr:col>
                    <xdr:colOff>180975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7</xdr:col>
                    <xdr:colOff>381000</xdr:colOff>
                    <xdr:row>25</xdr:row>
                    <xdr:rowOff>142875</xdr:rowOff>
                  </from>
                  <to>
                    <xdr:col>8</xdr:col>
                    <xdr:colOff>180975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7</xdr:col>
                    <xdr:colOff>381000</xdr:colOff>
                    <xdr:row>26</xdr:row>
                    <xdr:rowOff>152400</xdr:rowOff>
                  </from>
                  <to>
                    <xdr:col>8</xdr:col>
                    <xdr:colOff>180975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7</xdr:col>
                    <xdr:colOff>381000</xdr:colOff>
                    <xdr:row>27</xdr:row>
                    <xdr:rowOff>142875</xdr:rowOff>
                  </from>
                  <to>
                    <xdr:col>8</xdr:col>
                    <xdr:colOff>180975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7</xdr:col>
                    <xdr:colOff>371475</xdr:colOff>
                    <xdr:row>28</xdr:row>
                    <xdr:rowOff>152400</xdr:rowOff>
                  </from>
                  <to>
                    <xdr:col>8</xdr:col>
                    <xdr:colOff>171450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1" name="Check Box 102">
              <controlPr defaultSize="0" autoFill="0" autoLine="0" autoPict="0">
                <anchor moveWithCells="1">
                  <from>
                    <xdr:col>7</xdr:col>
                    <xdr:colOff>371475</xdr:colOff>
                    <xdr:row>5</xdr:row>
                    <xdr:rowOff>161925</xdr:rowOff>
                  </from>
                  <to>
                    <xdr:col>8</xdr:col>
                    <xdr:colOff>142875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2" name="Check Box 103">
              <controlPr defaultSize="0" autoFill="0" autoLine="0" autoPict="0">
                <anchor moveWithCells="1">
                  <from>
                    <xdr:col>7</xdr:col>
                    <xdr:colOff>381000</xdr:colOff>
                    <xdr:row>6</xdr:row>
                    <xdr:rowOff>142875</xdr:rowOff>
                  </from>
                  <to>
                    <xdr:col>8</xdr:col>
                    <xdr:colOff>152400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3" name="Check Box 104">
              <controlPr defaultSize="0" autoFill="0" autoLine="0" autoPict="0">
                <anchor moveWithCells="1">
                  <from>
                    <xdr:col>7</xdr:col>
                    <xdr:colOff>390525</xdr:colOff>
                    <xdr:row>7</xdr:row>
                    <xdr:rowOff>142875</xdr:rowOff>
                  </from>
                  <to>
                    <xdr:col>8</xdr:col>
                    <xdr:colOff>161925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4" name="Check Box 105">
              <controlPr defaultSize="0" autoFill="0" autoLine="0" autoPict="0">
                <anchor moveWithCells="1">
                  <from>
                    <xdr:col>7</xdr:col>
                    <xdr:colOff>390525</xdr:colOff>
                    <xdr:row>8</xdr:row>
                    <xdr:rowOff>142875</xdr:rowOff>
                  </from>
                  <to>
                    <xdr:col>8</xdr:col>
                    <xdr:colOff>161925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00B050"/>
    <pageSetUpPr fitToPage="1"/>
  </sheetPr>
  <dimension ref="A1:K97"/>
  <sheetViews>
    <sheetView zoomScale="90" zoomScaleNormal="90" zoomScaleSheetLayoutView="90" workbookViewId="0">
      <selection activeCell="A20" sqref="A20:XFD20"/>
    </sheetView>
  </sheetViews>
  <sheetFormatPr baseColWidth="10" defaultColWidth="11.42578125" defaultRowHeight="15"/>
  <cols>
    <col min="1" max="1" width="1.7109375" style="158" customWidth="1"/>
    <col min="2" max="2" width="20.42578125" style="158" customWidth="1"/>
    <col min="3" max="3" width="24.140625" style="158" customWidth="1"/>
    <col min="4" max="4" width="27.140625" style="158" customWidth="1"/>
    <col min="5" max="5" width="17" style="158" customWidth="1"/>
    <col min="6" max="6" width="14.5703125" style="158" customWidth="1"/>
    <col min="7" max="10" width="6.85546875" style="158" customWidth="1"/>
    <col min="11" max="11" width="7.28515625" style="158" customWidth="1"/>
    <col min="12" max="16384" width="11.42578125" style="158"/>
  </cols>
  <sheetData>
    <row r="1" spans="1:11" ht="20.25">
      <c r="A1" s="605" t="str">
        <f>IF('Allgemeines - General'!P6="D",'Übersetzung 4'!L5,'Übersetzung 4'!A5)</f>
        <v>Supplier Questionaire: Chrome Plating Specifics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</row>
    <row r="2" spans="1:11" ht="12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 customHeight="1">
      <c r="A4" s="100"/>
      <c r="B4" s="422" t="str">
        <f>IF('Allgemeines - General'!P6="D",'Übersetzung 2'!AK6,'Übersetzung 2'!B6)</f>
        <v>Company Name</v>
      </c>
      <c r="C4" s="178"/>
      <c r="D4" s="178"/>
      <c r="E4" s="608" t="str">
        <f>IF('Allgemeines - General'!I12="","",'Allgemeines - General'!I12)</f>
        <v/>
      </c>
      <c r="F4" s="609"/>
      <c r="G4" s="609"/>
      <c r="H4" s="609"/>
      <c r="I4" s="609"/>
      <c r="J4" s="609"/>
      <c r="K4" s="100"/>
    </row>
    <row r="5" spans="1:11" ht="12.75" customHeight="1">
      <c r="A5" s="100"/>
      <c r="B5" s="178"/>
      <c r="C5" s="178"/>
      <c r="D5" s="178"/>
      <c r="E5" s="178"/>
      <c r="F5" s="178"/>
      <c r="G5" s="178"/>
      <c r="H5" s="178"/>
      <c r="I5" s="178"/>
      <c r="J5" s="178"/>
      <c r="K5" s="100"/>
    </row>
    <row r="6" spans="1:11" ht="15.75">
      <c r="A6" s="100"/>
      <c r="B6" s="175" t="str">
        <f>IF('Allgemeines - General'!P6="D",'Übersetzung 4'!M8,'Übersetzung 4'!B8)</f>
        <v>General information</v>
      </c>
      <c r="C6" s="26"/>
      <c r="D6" s="26"/>
      <c r="E6" s="26"/>
      <c r="F6" s="26"/>
      <c r="G6" s="26"/>
      <c r="H6" s="26"/>
      <c r="I6" s="26"/>
      <c r="J6" s="26"/>
      <c r="K6" s="26"/>
    </row>
    <row r="7" spans="1:11">
      <c r="A7" s="100"/>
      <c r="B7" s="178" t="str">
        <f>IF('Allgemeines - General'!P6="D",'Übersetzung 4'!M9,'Übersetzung 4'!B9)</f>
        <v>a) Cleanness</v>
      </c>
      <c r="C7" s="26" t="str">
        <f>IF('Allgemeines - General'!P6="D",'Übersetzung 4'!N9,'Übersetzung 4'!C9)</f>
        <v>Overpressure in the area of plating facility</v>
      </c>
      <c r="D7" s="26"/>
      <c r="E7" s="26"/>
      <c r="F7" s="26"/>
      <c r="G7" s="170" t="str">
        <f>IF('Allgemeines - General'!$P$6="D",'Übersetzung 4'!Q9,'Übersetzung 4'!F9)</f>
        <v>Yes</v>
      </c>
      <c r="H7" s="179"/>
      <c r="I7" s="170" t="str">
        <f>IF('Allgemeines - General'!$P$6="D",'Übersetzung 4'!T9,'Übersetzung 4'!I9)</f>
        <v>No</v>
      </c>
      <c r="J7" s="179"/>
      <c r="K7" s="26"/>
    </row>
    <row r="8" spans="1:11">
      <c r="A8" s="100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>
      <c r="A9" s="100"/>
      <c r="B9" s="28" t="str">
        <f>IF('Allgemeines - General'!P6="D",'Übersetzung 4'!M11,'Übersetzung 4'!B11)</f>
        <v>b) Capacities</v>
      </c>
      <c r="C9" s="26" t="str">
        <f>IF('Allgemeines - General'!P6="D",'Übersetzung 4'!N11,'Übersetzung 4'!C11)</f>
        <v>Load in % (planned line)</v>
      </c>
      <c r="D9" s="26"/>
      <c r="E9" s="606"/>
      <c r="F9" s="607"/>
      <c r="G9" s="607"/>
      <c r="H9" s="607"/>
      <c r="I9" s="607"/>
      <c r="J9" s="607"/>
      <c r="K9" s="26"/>
    </row>
    <row r="10" spans="1:11">
      <c r="A10" s="100"/>
      <c r="B10" s="26"/>
      <c r="C10" s="26" t="str">
        <f>IF('Allgemeines - General'!P6="D",'Übersetzung 4'!N12,'Übersetzung 4'!C12)</f>
        <v>Other line(s) - load in % (if existing)</v>
      </c>
      <c r="D10" s="26"/>
      <c r="E10" s="606"/>
      <c r="F10" s="607"/>
      <c r="G10" s="607"/>
      <c r="H10" s="607"/>
      <c r="I10" s="607"/>
      <c r="J10" s="607"/>
      <c r="K10" s="100"/>
    </row>
    <row r="11" spans="1:11">
      <c r="A11" s="100"/>
      <c r="B11" s="26"/>
      <c r="C11" s="26" t="str">
        <f>IF('Allgemeines - General'!P6="D",'Übersetzung 4'!N14,'Übersetzung 4'!C14)</f>
        <v>Maximum part size</v>
      </c>
      <c r="D11" s="26"/>
      <c r="E11" s="606"/>
      <c r="F11" s="607"/>
      <c r="G11" s="607"/>
      <c r="H11" s="607"/>
      <c r="I11" s="607"/>
      <c r="J11" s="607"/>
      <c r="K11" s="26"/>
    </row>
    <row r="12" spans="1:11">
      <c r="A12" s="100"/>
      <c r="B12" s="26"/>
      <c r="C12" s="26" t="str">
        <f>IF('Allgemeines - General'!P6="D",'Übersetzung 4'!N15,'Übersetzung 4'!C15)</f>
        <v>Number of Velour tanks in the line</v>
      </c>
      <c r="D12" s="26"/>
      <c r="E12" s="606"/>
      <c r="F12" s="607"/>
      <c r="G12" s="607"/>
      <c r="H12" s="607"/>
      <c r="I12" s="607"/>
      <c r="J12" s="607"/>
      <c r="K12" s="26"/>
    </row>
    <row r="13" spans="1:11">
      <c r="A13" s="100"/>
      <c r="B13" s="26"/>
      <c r="C13" s="613" t="str">
        <f>IF('Allgemeines - General'!P6="D",'Übersetzung 4'!N16,'Übersetzung 4'!C16)</f>
        <v>Maximum to be theretical plated theoretical total per carrier</v>
      </c>
      <c r="D13" s="519"/>
      <c r="E13" s="606"/>
      <c r="F13" s="607"/>
      <c r="G13" s="607"/>
      <c r="H13" s="607"/>
      <c r="I13" s="607"/>
      <c r="J13" s="607"/>
      <c r="K13" s="26"/>
    </row>
    <row r="14" spans="1:11">
      <c r="A14" s="100"/>
      <c r="B14" s="26"/>
      <c r="C14" s="519"/>
      <c r="D14" s="519"/>
      <c r="E14" s="26"/>
      <c r="F14" s="26"/>
      <c r="G14" s="26"/>
      <c r="H14" s="26"/>
      <c r="I14" s="26"/>
      <c r="J14" s="26"/>
      <c r="K14" s="26"/>
    </row>
    <row r="15" spans="1:11">
      <c r="A15" s="100"/>
      <c r="B15" s="26"/>
      <c r="C15" s="26" t="str">
        <f>IF('Allgemeines - General'!P6="D",'Übersetzung 4'!N18,'Übersetzung 4'!C18)</f>
        <v>Maximum theoretical goods carrier throughput per shift</v>
      </c>
      <c r="D15" s="26"/>
      <c r="E15" s="606"/>
      <c r="F15" s="607"/>
      <c r="G15" s="607"/>
      <c r="H15" s="607"/>
      <c r="I15" s="607"/>
      <c r="J15" s="607"/>
      <c r="K15" s="100"/>
    </row>
    <row r="16" spans="1:11">
      <c r="A16" s="100"/>
      <c r="B16" s="26"/>
      <c r="C16" s="26" t="str">
        <f>IF('Allgemeines - General'!P6="D",'Übersetzung 4'!N20,'Übersetzung 4'!C20)</f>
        <v>Line timed parts specifically</v>
      </c>
      <c r="D16" s="26"/>
      <c r="E16" s="26"/>
      <c r="F16" s="26"/>
      <c r="G16" s="170" t="str">
        <f>IF('Allgemeines - General'!$P$6="D",'Übersetzung 4'!Q20,'Übersetzung 4'!F20)</f>
        <v>Yes</v>
      </c>
      <c r="H16" s="179"/>
      <c r="I16" s="170" t="str">
        <f>IF('Allgemeines - General'!$P$6="D",'Übersetzung 4'!T20,'Übersetzung 4'!I20)</f>
        <v>No</v>
      </c>
      <c r="J16" s="179"/>
      <c r="K16" s="100"/>
    </row>
    <row r="17" spans="1:11">
      <c r="A17" s="100"/>
      <c r="B17" s="26"/>
      <c r="C17" s="26" t="str">
        <f>IF('Allgemeines - General'!P6="D",'Übersetzung 4'!N21,'Übersetzung 4'!C21)</f>
        <v>Line direct timing</v>
      </c>
      <c r="D17" s="26"/>
      <c r="E17" s="26"/>
      <c r="F17" s="26"/>
      <c r="G17" s="170" t="str">
        <f>IF('Allgemeines - General'!$P$6="D",'Übersetzung 4'!Q21,'Übersetzung 4'!F21)</f>
        <v>Yes</v>
      </c>
      <c r="H17" s="179"/>
      <c r="I17" s="170" t="str">
        <f>IF('Allgemeines - General'!$P$6="D",'Übersetzung 4'!T21,'Übersetzung 4'!I21)</f>
        <v>No</v>
      </c>
      <c r="J17" s="179"/>
      <c r="K17" s="100"/>
    </row>
    <row r="18" spans="1:11">
      <c r="A18" s="100"/>
      <c r="B18" s="26"/>
      <c r="C18" s="26" t="str">
        <f>IF('Allgemeines - General'!P6="D",'Übersetzung 4'!N22,'Übersetzung 4'!C22)</f>
        <v>In direct timing cycle time (sec)</v>
      </c>
      <c r="D18" s="26"/>
      <c r="E18" s="606"/>
      <c r="F18" s="607"/>
      <c r="G18" s="607"/>
      <c r="H18" s="607"/>
      <c r="I18" s="607"/>
      <c r="J18" s="607"/>
      <c r="K18" s="100"/>
    </row>
    <row r="19" spans="1:11">
      <c r="A19" s="100"/>
      <c r="B19" s="26"/>
      <c r="C19" s="26"/>
      <c r="D19" s="26"/>
      <c r="E19" s="26"/>
      <c r="F19" s="26"/>
      <c r="G19" s="26"/>
      <c r="H19" s="26"/>
      <c r="I19" s="26"/>
      <c r="J19" s="26"/>
      <c r="K19" s="100"/>
    </row>
    <row r="20" spans="1:11">
      <c r="A20" s="100"/>
      <c r="B20" s="28" t="str">
        <f>IF('Allgemeines - General'!P6="D",'Übersetzung 4'!M24,'Übersetzung 4'!B24)</f>
        <v>c) Product range</v>
      </c>
      <c r="C20" s="26" t="str">
        <f>IF('Allgemeines - General'!P6="D",'Übersetzung 4'!N24,'Übersetzung 4'!C24)</f>
        <v>Producible Color-/gloss tint</v>
      </c>
      <c r="D20" s="26"/>
      <c r="E20" s="606"/>
      <c r="F20" s="607"/>
      <c r="G20" s="607"/>
      <c r="H20" s="607"/>
      <c r="I20" s="607"/>
      <c r="J20" s="607"/>
      <c r="K20" s="100"/>
    </row>
    <row r="21" spans="1:11">
      <c r="A21" s="100"/>
      <c r="B21" s="28"/>
      <c r="C21" s="26"/>
      <c r="D21" s="26"/>
      <c r="E21" s="606"/>
      <c r="F21" s="607"/>
      <c r="G21" s="607"/>
      <c r="H21" s="607"/>
      <c r="I21" s="607"/>
      <c r="J21" s="607"/>
      <c r="K21" s="100"/>
    </row>
    <row r="22" spans="1:11">
      <c r="A22" s="100"/>
      <c r="B22" s="26"/>
      <c r="C22" s="26" t="str">
        <f>IF('Allgemeines - General'!$P$6="D",'Übersetzung 4'!N25,'Übersetzung 4'!C25)</f>
        <v>Approvals from OEM's available</v>
      </c>
      <c r="D22" s="26"/>
      <c r="E22" s="26"/>
      <c r="F22" s="26"/>
      <c r="G22" s="170" t="str">
        <f>IF('Allgemeines - General'!$P$6="D",'Übersetzung 4'!Q25,'Übersetzung 4'!F25)</f>
        <v>Yes</v>
      </c>
      <c r="H22" s="179"/>
      <c r="I22" s="170" t="str">
        <f>IF('Allgemeines - General'!$P$6="D",'Übersetzung 4'!T25,'Übersetzung 4'!I25)</f>
        <v>No</v>
      </c>
      <c r="J22" s="179"/>
      <c r="K22" s="100"/>
    </row>
    <row r="23" spans="1:11">
      <c r="A23" s="100"/>
      <c r="B23" s="26"/>
      <c r="C23" s="613" t="str">
        <f>IF('Allgemeines - General'!P6="D",'Übersetzung 4'!N26,'Übersetzung 4'!C26)</f>
        <v>If yes, which color-/gloss tint</v>
      </c>
      <c r="D23" s="100"/>
      <c r="E23" s="606"/>
      <c r="F23" s="607"/>
      <c r="G23" s="607"/>
      <c r="H23" s="607"/>
      <c r="I23" s="607"/>
      <c r="J23" s="607"/>
      <c r="K23" s="100"/>
    </row>
    <row r="24" spans="1:11">
      <c r="A24" s="100"/>
      <c r="B24" s="26"/>
      <c r="C24" s="519"/>
      <c r="D24" s="26"/>
      <c r="E24" s="606"/>
      <c r="F24" s="607"/>
      <c r="G24" s="607"/>
      <c r="H24" s="607"/>
      <c r="I24" s="607"/>
      <c r="J24" s="607"/>
      <c r="K24" s="100"/>
    </row>
    <row r="25" spans="1:11">
      <c r="A25" s="100"/>
      <c r="B25" s="26"/>
      <c r="C25" s="26" t="str">
        <f>IF('Allgemeines - General'!$P$6="D",'Übersetzung 4'!N28,'Übersetzung 4'!C28)</f>
        <v>Customers reference</v>
      </c>
      <c r="D25" s="26"/>
      <c r="E25" s="606"/>
      <c r="F25" s="607"/>
      <c r="G25" s="607"/>
      <c r="H25" s="607"/>
      <c r="I25" s="607"/>
      <c r="J25" s="607"/>
      <c r="K25" s="100"/>
    </row>
    <row r="26" spans="1:11">
      <c r="A26" s="100"/>
      <c r="B26" s="26"/>
      <c r="C26" s="26"/>
      <c r="D26" s="26"/>
      <c r="E26" s="606"/>
      <c r="F26" s="607"/>
      <c r="G26" s="607"/>
      <c r="H26" s="607"/>
      <c r="I26" s="607"/>
      <c r="J26" s="607"/>
      <c r="K26" s="100"/>
    </row>
    <row r="27" spans="1:11">
      <c r="A27" s="100"/>
      <c r="B27" s="26"/>
      <c r="C27" s="26"/>
      <c r="D27" s="26"/>
      <c r="E27" s="26"/>
      <c r="F27" s="26"/>
      <c r="G27" s="26"/>
      <c r="H27" s="26"/>
      <c r="I27" s="26"/>
      <c r="J27" s="26"/>
      <c r="K27" s="100"/>
    </row>
    <row r="28" spans="1:11">
      <c r="A28" s="100"/>
      <c r="B28" s="28" t="str">
        <f>IF('Allgemeines - General'!P6="D",'Übersetzung 4'!M31,'Übersetzung 4'!B31)</f>
        <v>d) Cooperation(s)</v>
      </c>
      <c r="C28" s="26" t="str">
        <f>IF('Allgemeines - General'!$P$6="D",'Übersetzung 4'!N31,'Übersetzung 4'!C31)</f>
        <v>Name of electroplating-partner</v>
      </c>
      <c r="D28" s="26"/>
      <c r="E28" s="606"/>
      <c r="F28" s="607"/>
      <c r="G28" s="607"/>
      <c r="H28" s="607"/>
      <c r="I28" s="607"/>
      <c r="J28" s="607"/>
      <c r="K28" s="100"/>
    </row>
    <row r="29" spans="1:11">
      <c r="A29" s="100"/>
      <c r="B29" s="26"/>
      <c r="C29" s="26" t="str">
        <f>IF('Allgemeines - General'!$P$6="D",'Übersetzung 4'!N32,'Übersetzung 4'!C32)</f>
        <v>Name of injection-molders</v>
      </c>
      <c r="D29" s="100"/>
      <c r="E29" s="606"/>
      <c r="F29" s="607"/>
      <c r="G29" s="607"/>
      <c r="H29" s="607"/>
      <c r="I29" s="607"/>
      <c r="J29" s="607"/>
      <c r="K29" s="100"/>
    </row>
    <row r="30" spans="1:11">
      <c r="A30" s="100"/>
      <c r="B30" s="26"/>
      <c r="C30" s="26" t="str">
        <f>IF('Allgemeines - General'!$P$6="D",'Übersetzung 4'!N33,'Übersetzung 4'!C33)</f>
        <v>Namoe of soldermask supplier</v>
      </c>
      <c r="D30" s="26"/>
      <c r="E30" s="606"/>
      <c r="F30" s="607"/>
      <c r="G30" s="607"/>
      <c r="H30" s="607"/>
      <c r="I30" s="607"/>
      <c r="J30" s="607"/>
      <c r="K30" s="100"/>
    </row>
    <row r="31" spans="1:11">
      <c r="A31" s="100"/>
      <c r="B31" s="26"/>
      <c r="C31" s="26" t="str">
        <f>IF('Allgemeines - General'!$P$6="D",'Übersetzung 4'!N34,'Übersetzung 4'!C34)</f>
        <v>Other cooperation partners</v>
      </c>
      <c r="D31" s="26"/>
      <c r="E31" s="606"/>
      <c r="F31" s="607"/>
      <c r="G31" s="607"/>
      <c r="H31" s="607"/>
      <c r="I31" s="607"/>
      <c r="J31" s="607"/>
      <c r="K31" s="100"/>
    </row>
    <row r="32" spans="1:11">
      <c r="A32" s="100"/>
      <c r="B32" s="26"/>
      <c r="C32" s="26"/>
      <c r="D32" s="26"/>
      <c r="E32" s="606"/>
      <c r="F32" s="607"/>
      <c r="G32" s="607"/>
      <c r="H32" s="607"/>
      <c r="I32" s="607"/>
      <c r="J32" s="607"/>
      <c r="K32" s="100"/>
    </row>
    <row r="33" spans="1:11">
      <c r="A33" s="100"/>
      <c r="B33" s="26"/>
      <c r="C33" s="26"/>
      <c r="D33" s="26"/>
      <c r="E33" s="26"/>
      <c r="F33" s="26"/>
      <c r="G33" s="26"/>
      <c r="H33" s="26"/>
      <c r="I33" s="26"/>
      <c r="J33" s="26"/>
      <c r="K33" s="100"/>
    </row>
    <row r="34" spans="1:11" ht="15.75">
      <c r="A34" s="100"/>
      <c r="B34" s="175" t="str">
        <f>IF('Allgemeines - General'!P6="D",'Übersetzung 4'!M37,'Übersetzung 4'!B37)</f>
        <v>Pre-treatment</v>
      </c>
      <c r="C34" s="26"/>
      <c r="D34" s="26"/>
      <c r="E34" s="26"/>
      <c r="F34" s="26"/>
      <c r="G34" s="26"/>
      <c r="H34" s="26"/>
      <c r="I34" s="26"/>
      <c r="J34" s="26"/>
      <c r="K34" s="100"/>
    </row>
    <row r="35" spans="1:11">
      <c r="A35" s="100"/>
      <c r="B35" s="26"/>
      <c r="C35" s="26" t="str">
        <f>IF('Allgemeines - General'!$P$6="D",'Übersetzung 4'!N37,'Übersetzung 4'!C37)</f>
        <v>Soldermask application</v>
      </c>
      <c r="D35" s="26"/>
      <c r="E35" s="26"/>
      <c r="F35" s="26"/>
      <c r="G35" s="170" t="str">
        <f>IF('Allgemeines - General'!P6="D",'Übersetzung 3'!K7,'Übersetzung 3'!C7)</f>
        <v>Yes</v>
      </c>
      <c r="H35" s="179"/>
      <c r="I35" s="170" t="str">
        <f>IF('Allgemeines - General'!P6="D",'Übersetzung 3'!M7,'Übersetzung 3'!E7)</f>
        <v>No</v>
      </c>
      <c r="J35" s="179"/>
      <c r="K35" s="100"/>
    </row>
    <row r="36" spans="1:11">
      <c r="A36" s="100"/>
      <c r="B36" s="26"/>
      <c r="C36" s="26" t="str">
        <f>IF('Allgemeines - General'!$P$6="D",'Übersetzung 4'!N38,'Übersetzung 4'!C38)</f>
        <v>Other pretreatment methods</v>
      </c>
      <c r="D36" s="26"/>
      <c r="E36" s="507"/>
      <c r="F36" s="483"/>
      <c r="G36" s="483"/>
      <c r="H36" s="483"/>
      <c r="I36" s="483"/>
      <c r="J36" s="483"/>
      <c r="K36" s="100"/>
    </row>
    <row r="37" spans="1:11">
      <c r="A37" s="100"/>
      <c r="B37" s="26"/>
      <c r="C37" s="26"/>
      <c r="D37" s="26"/>
      <c r="E37" s="507"/>
      <c r="F37" s="483"/>
      <c r="G37" s="483"/>
      <c r="H37" s="483"/>
      <c r="I37" s="483"/>
      <c r="J37" s="483"/>
      <c r="K37" s="100"/>
    </row>
    <row r="38" spans="1:11">
      <c r="A38" s="100"/>
      <c r="B38" s="26"/>
      <c r="C38" s="26"/>
      <c r="D38" s="26"/>
      <c r="E38" s="65"/>
      <c r="F38" s="65"/>
      <c r="G38" s="65"/>
      <c r="H38" s="65"/>
      <c r="I38" s="65"/>
      <c r="J38" s="65"/>
      <c r="K38" s="100"/>
    </row>
    <row r="39" spans="1:11" ht="15.75">
      <c r="A39" s="100"/>
      <c r="B39" s="175" t="str">
        <f>IF('Allgemeines - General'!P6="D",'Übersetzung 4'!M41,'Übersetzung 4'!B41)</f>
        <v>Plating</v>
      </c>
      <c r="C39" s="26"/>
      <c r="D39" s="26"/>
      <c r="E39" s="26"/>
      <c r="F39" s="26"/>
      <c r="G39" s="26"/>
      <c r="H39" s="26"/>
      <c r="I39" s="26"/>
      <c r="J39" s="26"/>
      <c r="K39" s="100"/>
    </row>
    <row r="40" spans="1:11">
      <c r="A40" s="100"/>
      <c r="B40" s="28" t="str">
        <f>IF('Allgemeines - General'!P6="D",'Übersetzung 4'!M42,'Übersetzung 4'!B42)</f>
        <v>a) Plating Line</v>
      </c>
      <c r="C40" s="26" t="str">
        <f>IF('Allgemeines - General'!$P$6="D",'Übersetzung 4'!N42,'Übersetzung 4'!C42)</f>
        <v>Line by OEM's released</v>
      </c>
      <c r="D40" s="26"/>
      <c r="E40" s="26"/>
      <c r="F40" s="26"/>
      <c r="G40" s="170" t="str">
        <f>IF('Allgemeines - General'!$P$6="D",'Übersetzung 4'!Q42,'Übersetzung 4'!F42)</f>
        <v>Yes</v>
      </c>
      <c r="H40" s="179"/>
      <c r="I40" s="170" t="str">
        <f>IF('Allgemeines - General'!$P$6="D",'Übersetzung 4'!T42,'Übersetzung 4'!I42)</f>
        <v>No</v>
      </c>
      <c r="J40" s="179"/>
      <c r="K40" s="100"/>
    </row>
    <row r="41" spans="1:11">
      <c r="A41" s="100"/>
      <c r="B41" s="26"/>
      <c r="C41" s="26" t="str">
        <f>IF('Allgemeines - General'!$P$6="D",'Übersetzung 4'!N43,'Übersetzung 4'!C43)</f>
        <v>If yes, which OEM</v>
      </c>
      <c r="D41" s="26"/>
      <c r="E41" s="507"/>
      <c r="F41" s="483"/>
      <c r="G41" s="483"/>
      <c r="H41" s="483"/>
      <c r="I41" s="483"/>
      <c r="J41" s="483"/>
      <c r="K41" s="100"/>
    </row>
    <row r="42" spans="1:11">
      <c r="A42" s="100"/>
      <c r="B42" s="26"/>
      <c r="C42" s="26"/>
      <c r="D42" s="26"/>
      <c r="E42" s="507"/>
      <c r="F42" s="483"/>
      <c r="G42" s="483"/>
      <c r="H42" s="483"/>
      <c r="I42" s="483"/>
      <c r="J42" s="483"/>
      <c r="K42" s="100"/>
    </row>
    <row r="43" spans="1:11">
      <c r="A43" s="100"/>
      <c r="B43" s="26"/>
      <c r="C43" s="26"/>
      <c r="D43" s="26"/>
      <c r="E43" s="507"/>
      <c r="F43" s="483"/>
      <c r="G43" s="483"/>
      <c r="H43" s="483"/>
      <c r="I43" s="483"/>
      <c r="J43" s="483"/>
      <c r="K43" s="100"/>
    </row>
    <row r="44" spans="1:11">
      <c r="A44" s="100"/>
      <c r="B44" s="26"/>
      <c r="C44" s="26" t="str">
        <f>IF('Allgemeines - General'!$P$6="D",'Übersetzung 4'!N46,'Übersetzung 4'!C46)</f>
        <v>Production without six/trivalent chromium possible</v>
      </c>
      <c r="D44" s="26"/>
      <c r="E44" s="26"/>
      <c r="F44" s="26"/>
      <c r="G44" s="170" t="str">
        <f>IF('Allgemeines - General'!$P$6="D",'Übersetzung 4'!Q46,'Übersetzung 4'!F46)</f>
        <v>Yes</v>
      </c>
      <c r="H44" s="179"/>
      <c r="I44" s="170" t="str">
        <f>IF('Allgemeines - General'!$P$6="D",'Übersetzung 4'!T46,'Übersetzung 4'!I46)</f>
        <v>No</v>
      </c>
      <c r="J44" s="179"/>
      <c r="K44" s="100"/>
    </row>
    <row r="45" spans="1:11">
      <c r="A45" s="100"/>
      <c r="B45" s="26"/>
      <c r="C45" s="26" t="str">
        <f>IF('Allgemeines - General'!$P$6="D",'Übersetzung 4'!N47,'Übersetzung 4'!C47)</f>
        <v>Microporous surface producible</v>
      </c>
      <c r="D45" s="26"/>
      <c r="E45" s="26"/>
      <c r="F45" s="26"/>
      <c r="G45" s="170" t="str">
        <f>IF('Allgemeines - General'!$P$6="D",'Übersetzung 4'!Q47,'Übersetzung 4'!F47)</f>
        <v>Yes</v>
      </c>
      <c r="H45" s="179"/>
      <c r="I45" s="170" t="str">
        <f>IF('Allgemeines - General'!$P$6="D",'Übersetzung 4'!T47,'Übersetzung 4'!I47)</f>
        <v>No</v>
      </c>
      <c r="J45" s="179"/>
      <c r="K45" s="100"/>
    </row>
    <row r="46" spans="1:11">
      <c r="A46" s="100"/>
      <c r="B46" s="26"/>
      <c r="C46" s="26" t="str">
        <f>IF('Allgemeines - General'!$P$6="D",'Übersetzung 4'!N48,'Übersetzung 4'!C48)</f>
        <v>Microcracks surface producible</v>
      </c>
      <c r="D46" s="26"/>
      <c r="E46" s="26"/>
      <c r="F46" s="26"/>
      <c r="G46" s="170" t="str">
        <f>IF('Allgemeines - General'!$P$6="D",'Übersetzung 4'!Q48,'Übersetzung 4'!F48)</f>
        <v>Yes</v>
      </c>
      <c r="H46" s="179"/>
      <c r="I46" s="170" t="str">
        <f>IF('Allgemeines - General'!$P$6="D",'Übersetzung 4'!T48,'Übersetzung 4'!I48)</f>
        <v>No</v>
      </c>
      <c r="J46" s="179"/>
      <c r="K46" s="100"/>
    </row>
    <row r="47" spans="1:11">
      <c r="A47" s="100"/>
      <c r="B47" s="26"/>
      <c r="C47" s="26" t="str">
        <f>IF('Allgemeines - General'!$P$6="D",'Übersetzung 4'!N49,'Übersetzung 4'!C49)</f>
        <v>What types of plastic can be plated?</v>
      </c>
      <c r="D47" s="26"/>
      <c r="E47" s="507"/>
      <c r="F47" s="483"/>
      <c r="G47" s="483"/>
      <c r="H47" s="483"/>
      <c r="I47" s="483"/>
      <c r="J47" s="483"/>
      <c r="K47" s="100"/>
    </row>
    <row r="48" spans="1:11">
      <c r="A48" s="100"/>
      <c r="B48" s="26"/>
      <c r="C48" s="26"/>
      <c r="D48" s="26"/>
      <c r="E48" s="507"/>
      <c r="F48" s="483"/>
      <c r="G48" s="483"/>
      <c r="H48" s="483"/>
      <c r="I48" s="483"/>
      <c r="J48" s="483"/>
      <c r="K48" s="100"/>
    </row>
    <row r="49" spans="1:11">
      <c r="A49" s="100"/>
      <c r="B49" s="26"/>
      <c r="C49" s="26"/>
      <c r="D49" s="26"/>
      <c r="E49" s="507"/>
      <c r="F49" s="483"/>
      <c r="G49" s="483"/>
      <c r="H49" s="483"/>
      <c r="I49" s="483"/>
      <c r="J49" s="483"/>
      <c r="K49" s="100"/>
    </row>
    <row r="50" spans="1:11">
      <c r="A50" s="100"/>
      <c r="B50" s="26"/>
      <c r="C50" s="26"/>
      <c r="D50" s="26"/>
      <c r="E50" s="26"/>
      <c r="F50" s="26"/>
      <c r="G50" s="26"/>
      <c r="H50" s="26"/>
      <c r="I50" s="26"/>
      <c r="J50" s="26"/>
      <c r="K50" s="100"/>
    </row>
    <row r="51" spans="1:11">
      <c r="A51" s="100"/>
      <c r="B51" s="26" t="str">
        <f>IF('Allgemeines - General'!P6="D",'Übersetzung 4'!M54,'Übersetzung 4'!B54)</f>
        <v>b.) Velour Tanks</v>
      </c>
      <c r="C51" s="518" t="str">
        <f>IF('Allgemeines - General'!$P$6="D",'Übersetzung 4'!N54,'Übersetzung 4'!C54)</f>
        <v>Permanent cleaning equipment in use</v>
      </c>
      <c r="D51" s="554"/>
      <c r="E51" s="224"/>
      <c r="F51" s="224"/>
      <c r="G51" s="170" t="str">
        <f>IF('Allgemeines - General'!$P$6="D",'Übersetzung 4'!Q54,'Übersetzung 4'!F54)</f>
        <v>Yes</v>
      </c>
      <c r="H51" s="179"/>
      <c r="I51" s="170" t="str">
        <f>IF('Allgemeines - General'!$P$6="D",'Übersetzung 4'!T54,'Übersetzung 4'!I54)</f>
        <v>No</v>
      </c>
      <c r="J51" s="179"/>
      <c r="K51" s="100"/>
    </row>
    <row r="52" spans="1:11">
      <c r="A52" s="100"/>
      <c r="B52" s="26"/>
      <c r="C52" s="26"/>
      <c r="D52" s="26"/>
      <c r="E52" s="26"/>
      <c r="F52" s="26"/>
      <c r="G52" s="26"/>
      <c r="H52" s="26"/>
      <c r="I52" s="26"/>
      <c r="J52" s="26"/>
      <c r="K52" s="100"/>
    </row>
    <row r="53" spans="1:11">
      <c r="A53" s="100"/>
      <c r="B53" s="26" t="str">
        <f>IF('Allgemeines - General'!P6="D",'Übersetzung 4'!M56,'Übersetzung 4'!B56)</f>
        <v>c) Jigs/Racks</v>
      </c>
      <c r="C53" s="26" t="str">
        <f>IF('Allgemeines - General'!P6="D",'Übersetzung 4'!N56,'Übersetzung 4'!C56)</f>
        <v>Jig/rack cleaning after each run</v>
      </c>
      <c r="D53" s="26"/>
      <c r="E53" s="224"/>
      <c r="F53" s="224"/>
      <c r="G53" s="170" t="str">
        <f>IF('Allgemeines - General'!$P$6="D",'Übersetzung 4'!Q56,'Übersetzung 4'!F56)</f>
        <v>Yes</v>
      </c>
      <c r="H53" s="179"/>
      <c r="I53" s="170" t="str">
        <f>IF('Allgemeines - General'!$P$6="D",'Übersetzung 4'!T56,'Übersetzung 4'!I56)</f>
        <v>No</v>
      </c>
      <c r="J53" s="179"/>
      <c r="K53" s="100"/>
    </row>
    <row r="54" spans="1:11">
      <c r="A54" s="100"/>
      <c r="B54" s="26"/>
      <c r="C54" s="26" t="str">
        <f>IF('Allgemeines - General'!P6="D",'Übersetzung 4'!N57,'Übersetzung 4'!C57)</f>
        <v>Screens reliably attached</v>
      </c>
      <c r="D54" s="26"/>
      <c r="E54" s="224"/>
      <c r="F54" s="224"/>
      <c r="G54" s="170" t="str">
        <f>IF('Allgemeines - General'!$P$6="D",'Übersetzung 4'!Q57,'Übersetzung 4'!F57)</f>
        <v>Yes</v>
      </c>
      <c r="H54" s="179"/>
      <c r="I54" s="170" t="str">
        <f>IF('Allgemeines - General'!$P$6="D",'Übersetzung 4'!T57,'Übersetzung 4'!I57)</f>
        <v>No</v>
      </c>
      <c r="J54" s="179"/>
      <c r="K54" s="100"/>
    </row>
    <row r="55" spans="1:11">
      <c r="A55" s="100"/>
      <c r="B55" s="26"/>
      <c r="C55" s="26"/>
      <c r="D55" s="26"/>
      <c r="E55" s="26"/>
      <c r="F55" s="26"/>
      <c r="G55" s="26"/>
      <c r="H55" s="26"/>
      <c r="I55" s="26"/>
      <c r="J55" s="26"/>
      <c r="K55" s="100"/>
    </row>
    <row r="56" spans="1:11" ht="15.75">
      <c r="A56" s="100"/>
      <c r="B56" s="175" t="str">
        <f>IF('Allgemeines - General'!P6="D",'Übersetzung 4'!M59,'Übersetzung 4'!B59)</f>
        <v>Production Depth</v>
      </c>
      <c r="C56" s="26"/>
      <c r="D56" s="26"/>
      <c r="E56" s="26"/>
      <c r="F56" s="26"/>
      <c r="G56" s="26"/>
      <c r="H56" s="26"/>
      <c r="I56" s="26"/>
      <c r="J56" s="26"/>
      <c r="K56" s="100"/>
    </row>
    <row r="57" spans="1:11">
      <c r="A57" s="100"/>
      <c r="B57" s="26"/>
      <c r="C57" s="26" t="str">
        <f>IF('Allgemeines - General'!$P$6="D",'Übersetzung 4'!N59,'Übersetzung 4'!C59)</f>
        <v>Separate spaces for raw and finish parts</v>
      </c>
      <c r="D57" s="26"/>
      <c r="E57" s="26"/>
      <c r="F57" s="26"/>
      <c r="G57" s="170" t="str">
        <f>IF('Allgemeines - General'!$P$6="D",'Übersetzung 4'!Q59,'Übersetzung 4'!F59)</f>
        <v>Yes</v>
      </c>
      <c r="H57" s="179"/>
      <c r="I57" s="170" t="str">
        <f>IF('Allgemeines - General'!$P$6="D",'Übersetzung 4'!T59,'Übersetzung 4'!I59)</f>
        <v>No</v>
      </c>
      <c r="J57" s="179"/>
      <c r="K57" s="100"/>
    </row>
    <row r="58" spans="1:11">
      <c r="A58" s="100"/>
      <c r="B58" s="26"/>
      <c r="C58" s="26" t="str">
        <f>IF('Allgemeines - General'!$P$6="D",'Übersetzung 4'!N60,'Übersetzung 4'!C60)</f>
        <v>Assembly</v>
      </c>
      <c r="D58" s="26"/>
      <c r="E58" s="26"/>
      <c r="F58" s="26"/>
      <c r="G58" s="170" t="str">
        <f>IF('Allgemeines - General'!$P$6="D",'Übersetzung 4'!Q60,'Übersetzung 4'!F60)</f>
        <v>Yes</v>
      </c>
      <c r="H58" s="179"/>
      <c r="I58" s="170" t="str">
        <f>IF('Allgemeines - General'!$P$6="D",'Übersetzung 4'!T60,'Übersetzung 4'!I60)</f>
        <v>No</v>
      </c>
      <c r="J58" s="179"/>
      <c r="K58" s="100"/>
    </row>
    <row r="59" spans="1:11">
      <c r="A59" s="100"/>
      <c r="B59" s="26"/>
      <c r="C59" s="26" t="str">
        <f>IF('Allgemeines - General'!$P$6="D",'Übersetzung 4'!N61,'Übersetzung 4'!C61)</f>
        <v>Injection molding</v>
      </c>
      <c r="D59" s="26"/>
      <c r="E59" s="26"/>
      <c r="F59" s="26"/>
      <c r="G59" s="170" t="str">
        <f>IF('Allgemeines - General'!$P$6="D",'Übersetzung 4'!Q61,'Übersetzung 4'!F61)</f>
        <v>Yes</v>
      </c>
      <c r="H59" s="179"/>
      <c r="I59" s="170" t="str">
        <f>IF('Allgemeines - General'!$P$6="D",'Übersetzung 4'!T61,'Übersetzung 4'!I61)</f>
        <v>No</v>
      </c>
      <c r="J59" s="179"/>
      <c r="K59" s="100"/>
    </row>
    <row r="60" spans="1:11">
      <c r="A60" s="100"/>
      <c r="B60" s="26"/>
      <c r="C60" s="26" t="str">
        <f>IF('Allgemeines - General'!$P$6="D",'Übersetzung 4'!N62,'Übersetzung 4'!C62)</f>
        <v>Lasers</v>
      </c>
      <c r="D60" s="26"/>
      <c r="E60" s="26"/>
      <c r="F60" s="26"/>
      <c r="G60" s="170" t="str">
        <f>IF('Allgemeines - General'!$P$6="D",'Übersetzung 4'!Q62,'Übersetzung 4'!F62)</f>
        <v>Yes</v>
      </c>
      <c r="H60" s="179"/>
      <c r="I60" s="170" t="str">
        <f>IF('Allgemeines - General'!$P$6="D",'Übersetzung 4'!T62,'Übersetzung 4'!I62)</f>
        <v>No</v>
      </c>
      <c r="J60" s="179"/>
      <c r="K60" s="100"/>
    </row>
    <row r="61" spans="1:11">
      <c r="A61" s="100"/>
      <c r="B61" s="26"/>
      <c r="C61" s="26" t="str">
        <f>IF('Allgemeines - General'!$P$6="D",'Übersetzung 4'!N63,'Übersetzung 4'!C63)</f>
        <v>Tamponprint-printing</v>
      </c>
      <c r="D61" s="26"/>
      <c r="E61" s="26"/>
      <c r="F61" s="26"/>
      <c r="G61" s="170" t="str">
        <f>IF('Allgemeines - General'!$P$6="D",'Übersetzung 4'!Q63,'Übersetzung 4'!F63)</f>
        <v>Yes</v>
      </c>
      <c r="H61" s="179"/>
      <c r="I61" s="170" t="str">
        <f>IF('Allgemeines - General'!$P$6="D",'Übersetzung 4'!T63,'Übersetzung 4'!I63)</f>
        <v>No</v>
      </c>
      <c r="J61" s="179"/>
      <c r="K61" s="100"/>
    </row>
    <row r="62" spans="1:11">
      <c r="A62" s="100"/>
      <c r="B62" s="26"/>
      <c r="C62" s="26" t="str">
        <f>IF('Allgemeines - General'!$P$6="D",'Übersetzung 4'!N64,'Übersetzung 4'!C64)</f>
        <v>Sholdermask</v>
      </c>
      <c r="D62" s="26"/>
      <c r="E62" s="26"/>
      <c r="F62" s="26"/>
      <c r="G62" s="170" t="str">
        <f>IF('Allgemeines - General'!$P$6="D",'Übersetzung 4'!Q64,'Übersetzung 4'!F64)</f>
        <v>Yes</v>
      </c>
      <c r="H62" s="179"/>
      <c r="I62" s="170" t="str">
        <f>IF('Allgemeines - General'!$P$6="D",'Übersetzung 4'!T64,'Übersetzung 4'!I64)</f>
        <v>No</v>
      </c>
      <c r="J62" s="179"/>
      <c r="K62" s="100"/>
    </row>
    <row r="63" spans="1:11">
      <c r="A63" s="100"/>
      <c r="B63" s="26"/>
      <c r="C63" s="26" t="str">
        <f>IF('Allgemeines - General'!$P$6="D",'Übersetzung 4'!N65,'Übersetzung 4'!C65)</f>
        <v>Painting</v>
      </c>
      <c r="D63" s="26"/>
      <c r="E63" s="26"/>
      <c r="F63" s="26"/>
      <c r="G63" s="170" t="str">
        <f>IF('Allgemeines - General'!$P$6="D",'Übersetzung 4'!Q65,'Übersetzung 4'!F65)</f>
        <v>Yes</v>
      </c>
      <c r="H63" s="179"/>
      <c r="I63" s="170" t="str">
        <f>IF('Allgemeines - General'!$P$6="D",'Übersetzung 4'!T65,'Übersetzung 4'!I65)</f>
        <v>No</v>
      </c>
      <c r="J63" s="179"/>
      <c r="K63" s="100"/>
    </row>
    <row r="64" spans="1:11">
      <c r="A64" s="100"/>
      <c r="B64" s="26"/>
      <c r="C64" s="26" t="str">
        <f>IF('Allgemeines - General'!$P$6="D",'Übersetzung 4'!N66,'Übersetzung 4'!C66)</f>
        <v>Other ways</v>
      </c>
      <c r="D64" s="26"/>
      <c r="E64" s="507"/>
      <c r="F64" s="483"/>
      <c r="G64" s="483"/>
      <c r="H64" s="483"/>
      <c r="I64" s="483"/>
      <c r="J64" s="483"/>
      <c r="K64" s="100"/>
    </row>
    <row r="65" spans="1:11">
      <c r="A65" s="100"/>
      <c r="B65" s="26"/>
      <c r="C65" s="26"/>
      <c r="D65" s="26"/>
      <c r="E65" s="507"/>
      <c r="F65" s="483"/>
      <c r="G65" s="483"/>
      <c r="H65" s="483"/>
      <c r="I65" s="483"/>
      <c r="J65" s="483"/>
      <c r="K65" s="100"/>
    </row>
    <row r="66" spans="1:11">
      <c r="A66" s="100"/>
      <c r="B66" s="26"/>
      <c r="C66" s="26"/>
      <c r="D66" s="26"/>
      <c r="E66" s="507"/>
      <c r="F66" s="483"/>
      <c r="G66" s="483"/>
      <c r="H66" s="483"/>
      <c r="I66" s="483"/>
      <c r="J66" s="483"/>
      <c r="K66" s="100"/>
    </row>
    <row r="67" spans="1:11">
      <c r="A67" s="100"/>
      <c r="B67" s="26"/>
      <c r="C67" s="26"/>
      <c r="D67" s="26"/>
      <c r="E67" s="26"/>
      <c r="F67" s="26"/>
      <c r="G67" s="26"/>
      <c r="H67" s="26"/>
      <c r="I67" s="26"/>
      <c r="J67" s="26"/>
      <c r="K67" s="100"/>
    </row>
    <row r="68" spans="1:11">
      <c r="A68" s="100"/>
      <c r="B68" s="26" t="str">
        <f>IF('Allgemeines - General'!P6="D",'Übersetzung 4'!M70,'Übersetzung 4'!B70)</f>
        <v>Quality Assurance</v>
      </c>
      <c r="C68" s="26"/>
      <c r="D68" s="26"/>
      <c r="E68" s="26"/>
      <c r="F68" s="26"/>
      <c r="G68" s="26"/>
      <c r="H68" s="26"/>
      <c r="I68" s="26"/>
      <c r="J68" s="26"/>
      <c r="K68" s="100"/>
    </row>
    <row r="69" spans="1:11">
      <c r="A69" s="100"/>
      <c r="B69" s="610" t="str">
        <f>IF('Allgemeines - General'!P6="D",'Übersetzung 4'!M71,'Übersetzung 4'!B71)</f>
        <v>a) Process-/Product-Inspection</v>
      </c>
      <c r="C69" s="26" t="str">
        <f>IF('Allgemeines - General'!$P$6="D",'Übersetzung 4'!N71,'Übersetzung 4'!C71)</f>
        <v>Separate 100% visual check is set</v>
      </c>
      <c r="D69" s="26"/>
      <c r="E69" s="26"/>
      <c r="F69" s="26"/>
      <c r="G69" s="170" t="str">
        <f>IF('Allgemeines - General'!$P$6="D",'Übersetzung 4'!Q71,'Übersetzung 4'!F71)</f>
        <v>Yes</v>
      </c>
      <c r="H69" s="179"/>
      <c r="I69" s="170" t="str">
        <f>IF('Allgemeines - General'!$P$6="D",'Übersetzung 4'!T71,'Übersetzung 4'!I71)</f>
        <v>No</v>
      </c>
      <c r="J69" s="179"/>
      <c r="K69" s="100"/>
    </row>
    <row r="70" spans="1:11">
      <c r="A70" s="100"/>
      <c r="B70" s="519"/>
      <c r="C70" s="26" t="str">
        <f>IF('Allgemeines - General'!$P$6="D",'Übersetzung 4'!N72,'Übersetzung 4'!C72)</f>
        <v>Visual inspection workplaces according to VDA 16</v>
      </c>
      <c r="D70" s="26"/>
      <c r="E70" s="26"/>
      <c r="F70" s="26"/>
      <c r="G70" s="170" t="str">
        <f>IF('Allgemeines - General'!$P$6="D",'Übersetzung 4'!Q72,'Übersetzung 4'!F72)</f>
        <v>Yes</v>
      </c>
      <c r="H70" s="179"/>
      <c r="I70" s="170" t="str">
        <f>IF('Allgemeines - General'!$P$6="D",'Übersetzung 4'!T72,'Übersetzung 4'!I72)</f>
        <v>No</v>
      </c>
      <c r="J70" s="179"/>
      <c r="K70" s="100"/>
    </row>
    <row r="71" spans="1:11">
      <c r="A71" s="100"/>
      <c r="B71" s="26"/>
      <c r="C71" s="26" t="str">
        <f>IF('Allgemeines - General'!$P$6="D",'Übersetzung 4'!N73,'Übersetzung 4'!C73)</f>
        <v>Layer thickness monitoring series-accompanying</v>
      </c>
      <c r="D71" s="26"/>
      <c r="E71" s="26"/>
      <c r="F71" s="26"/>
      <c r="G71" s="170" t="str">
        <f>IF('Allgemeines - General'!$P$6="D",'Übersetzung 4'!Q73,'Übersetzung 4'!F73)</f>
        <v>Yes</v>
      </c>
      <c r="H71" s="179"/>
      <c r="I71" s="170" t="str">
        <f>IF('Allgemeines - General'!$P$6="D",'Übersetzung 4'!T73,'Übersetzung 4'!I73)</f>
        <v>No</v>
      </c>
      <c r="J71" s="179"/>
      <c r="K71" s="100"/>
    </row>
    <row r="72" spans="1:11">
      <c r="A72" s="100"/>
      <c r="B72" s="26"/>
      <c r="C72" s="26" t="str">
        <f>IF('Allgemeines - General'!$P$6="D",'Übersetzung 4'!N74,'Übersetzung 4'!C74)</f>
        <v>Cass test series-accompanying</v>
      </c>
      <c r="D72" s="26"/>
      <c r="E72" s="26"/>
      <c r="F72" s="26"/>
      <c r="G72" s="170" t="str">
        <f>IF('Allgemeines - General'!$P$6="D",'Übersetzung 4'!Q74,'Übersetzung 4'!F74)</f>
        <v>Yes</v>
      </c>
      <c r="H72" s="179"/>
      <c r="I72" s="170" t="str">
        <f>IF('Allgemeines - General'!$P$6="D",'Übersetzung 4'!T74,'Übersetzung 4'!I74)</f>
        <v>No</v>
      </c>
      <c r="J72" s="179"/>
      <c r="K72" s="100"/>
    </row>
    <row r="73" spans="1:11">
      <c r="A73" s="100"/>
      <c r="B73" s="26"/>
      <c r="C73" s="26" t="str">
        <f>IF('Allgemeines - General'!$P$6="D",'Übersetzung 4'!N75,'Übersetzung 4'!C75)</f>
        <v>Climate cycling test series-accompanying</v>
      </c>
      <c r="D73" s="26"/>
      <c r="E73" s="26"/>
      <c r="F73" s="26"/>
      <c r="G73" s="170" t="str">
        <f>IF('Allgemeines - General'!$P$6="D",'Übersetzung 4'!Q75,'Übersetzung 4'!F75)</f>
        <v>Yes</v>
      </c>
      <c r="H73" s="179"/>
      <c r="I73" s="170" t="str">
        <f>IF('Allgemeines - General'!$P$6="D",'Übersetzung 4'!T75,'Übersetzung 4'!I75)</f>
        <v>No</v>
      </c>
      <c r="J73" s="179"/>
      <c r="K73" s="100"/>
    </row>
    <row r="74" spans="1:11">
      <c r="A74" s="100"/>
      <c r="B74" s="26"/>
      <c r="C74" s="26" t="str">
        <f>IF('Allgemeines - General'!$P$6="D",'Übersetzung 4'!N76,'Übersetzung 4'!C76)</f>
        <v>More during serial process monitors</v>
      </c>
      <c r="D74" s="26"/>
      <c r="E74" s="507"/>
      <c r="F74" s="483"/>
      <c r="G74" s="483"/>
      <c r="H74" s="483"/>
      <c r="I74" s="483"/>
      <c r="J74" s="483"/>
      <c r="K74" s="100"/>
    </row>
    <row r="75" spans="1:11">
      <c r="A75" s="100"/>
      <c r="B75" s="26"/>
      <c r="C75" s="26"/>
      <c r="D75" s="26"/>
      <c r="E75" s="507"/>
      <c r="F75" s="483"/>
      <c r="G75" s="483"/>
      <c r="H75" s="483"/>
      <c r="I75" s="483"/>
      <c r="J75" s="483"/>
      <c r="K75" s="100"/>
    </row>
    <row r="76" spans="1:11">
      <c r="A76" s="100"/>
      <c r="B76" s="26"/>
      <c r="C76" s="26"/>
      <c r="D76" s="26"/>
      <c r="E76" s="507"/>
      <c r="F76" s="483"/>
      <c r="G76" s="483"/>
      <c r="H76" s="483"/>
      <c r="I76" s="483"/>
      <c r="J76" s="483"/>
      <c r="K76" s="100"/>
    </row>
    <row r="77" spans="1:11">
      <c r="A77" s="100"/>
      <c r="B77" s="26"/>
      <c r="C77" s="26" t="str">
        <f>IF('Allgemeines - General'!$P$6="D",'Übersetzung 4'!N79,'Übersetzung 4'!C79)</f>
        <v>3D measuring machine available</v>
      </c>
      <c r="D77" s="26"/>
      <c r="E77" s="26"/>
      <c r="F77" s="26"/>
      <c r="G77" s="170" t="str">
        <f>IF('Allgemeines - General'!$P$6="D",'Übersetzung 4'!Q79,'Übersetzung 4'!F79)</f>
        <v>Yes</v>
      </c>
      <c r="H77" s="179"/>
      <c r="I77" s="170" t="str">
        <f>IF('Allgemeines - General'!$P$6="D",'Übersetzung 4'!T79,'Übersetzung 4'!I79)</f>
        <v>No</v>
      </c>
      <c r="J77" s="179"/>
      <c r="K77" s="100"/>
    </row>
    <row r="78" spans="1:11">
      <c r="A78" s="100"/>
      <c r="B78" s="26"/>
      <c r="C78" s="26" t="str">
        <f>IF('Allgemeines - General'!$P$6="D",'Übersetzung 4'!N80,'Übersetzung 4'!C80)</f>
        <v>Light cabinet available</v>
      </c>
      <c r="D78" s="26"/>
      <c r="E78" s="26"/>
      <c r="F78" s="26"/>
      <c r="G78" s="170" t="str">
        <f>IF('Allgemeines - General'!$P$6="D",'Übersetzung 4'!Q80,'Übersetzung 4'!F80)</f>
        <v>Yes</v>
      </c>
      <c r="H78" s="179"/>
      <c r="I78" s="170" t="str">
        <f>IF('Allgemeines - General'!$P$6="D",'Übersetzung 4'!T80,'Übersetzung 4'!I80)</f>
        <v>No</v>
      </c>
      <c r="J78" s="179"/>
      <c r="K78" s="100"/>
    </row>
    <row r="79" spans="1:11">
      <c r="A79" s="100"/>
      <c r="B79" s="26"/>
      <c r="C79" s="26"/>
      <c r="D79" s="26"/>
      <c r="E79" s="26"/>
      <c r="F79" s="26"/>
      <c r="G79" s="26"/>
      <c r="H79" s="26"/>
      <c r="I79" s="26"/>
      <c r="J79" s="26"/>
      <c r="K79" s="100"/>
    </row>
    <row r="80" spans="1:11">
      <c r="A80" s="100"/>
      <c r="B80" s="611" t="str">
        <f>IF('Allgemeines - General'!P6="D",'Übersetzung 4'!M82,'Übersetzung 4'!B82)</f>
        <v>b) Laboratory Tests</v>
      </c>
      <c r="C80" s="26" t="str">
        <f>IF('Allgemeines - General'!$P$6="D",'Übersetzung 4'!N82,'Übersetzung 4'!C82)</f>
        <v>Laboratory analysis plan available</v>
      </c>
      <c r="D80" s="26"/>
      <c r="E80" s="26"/>
      <c r="F80" s="26"/>
      <c r="G80" s="170" t="str">
        <f>IF('Allgemeines - General'!$P$6="D",'Übersetzung 4'!Q82,'Übersetzung 4'!F82)</f>
        <v>Yes</v>
      </c>
      <c r="H80" s="179"/>
      <c r="I80" s="170" t="str">
        <f>IF('Allgemeines - General'!$P$6="D",'Übersetzung 4'!T82,'Übersetzung 4'!I82)</f>
        <v>No</v>
      </c>
      <c r="J80" s="179"/>
      <c r="K80" s="100"/>
    </row>
    <row r="81" spans="1:11">
      <c r="A81" s="100"/>
      <c r="B81" s="534"/>
      <c r="C81" s="26" t="str">
        <f>IF('Allgemeines - General'!$P$6="D",'Übersetzung 4'!N83,'Übersetzung 4'!C83)</f>
        <v xml:space="preserve">Internal laboratory analyzes </v>
      </c>
      <c r="D81" s="26"/>
      <c r="E81" s="26"/>
      <c r="F81" s="26"/>
      <c r="G81" s="170" t="str">
        <f>IF('Allgemeines - General'!$P$6="D",'Übersetzung 4'!Q83,'Übersetzung 4'!F83)</f>
        <v>Yes</v>
      </c>
      <c r="H81" s="179"/>
      <c r="I81" s="170" t="str">
        <f>IF('Allgemeines - General'!$P$6="D",'Übersetzung 4'!T83,'Übersetzung 4'!I83)</f>
        <v>No</v>
      </c>
      <c r="J81" s="179"/>
      <c r="K81" s="100"/>
    </row>
    <row r="82" spans="1:11">
      <c r="A82" s="100"/>
      <c r="B82" s="26"/>
      <c r="C82" s="26" t="str">
        <f>IF('Allgemeines - General'!$P$6="D",'Übersetzung 4'!N84,'Übersetzung 4'!C84)</f>
        <v>Monthly external laboratory analysis is done</v>
      </c>
      <c r="D82" s="26"/>
      <c r="E82" s="26"/>
      <c r="F82" s="26"/>
      <c r="G82" s="170" t="str">
        <f>IF('Allgemeines - General'!$P$6="D",'Übersetzung 4'!Q84,'Übersetzung 4'!F84)</f>
        <v>Yes</v>
      </c>
      <c r="H82" s="179"/>
      <c r="I82" s="170" t="str">
        <f>IF('Allgemeines - General'!$P$6="D",'Übersetzung 4'!T84,'Übersetzung 4'!I84)</f>
        <v>No</v>
      </c>
      <c r="J82" s="179"/>
      <c r="K82" s="100"/>
    </row>
    <row r="83" spans="1:11">
      <c r="A83" s="100"/>
      <c r="B83" s="26"/>
      <c r="C83" s="26" t="str">
        <f>IF('Allgemeines - General'!$P$6="D",'Übersetzung 4'!N85,'Übersetzung 4'!C85)</f>
        <v>If yes, which tanks and where</v>
      </c>
      <c r="D83" s="26"/>
      <c r="E83" s="507"/>
      <c r="F83" s="483"/>
      <c r="G83" s="483"/>
      <c r="H83" s="483"/>
      <c r="I83" s="483"/>
      <c r="J83" s="483"/>
      <c r="K83" s="100"/>
    </row>
    <row r="84" spans="1:11">
      <c r="A84" s="100"/>
      <c r="B84" s="26"/>
      <c r="C84" s="26"/>
      <c r="D84" s="26"/>
      <c r="E84" s="507"/>
      <c r="F84" s="483"/>
      <c r="G84" s="483"/>
      <c r="H84" s="483"/>
      <c r="I84" s="483"/>
      <c r="J84" s="483"/>
      <c r="K84" s="100"/>
    </row>
    <row r="85" spans="1:11">
      <c r="A85" s="100"/>
      <c r="B85" s="26"/>
      <c r="C85" s="26"/>
      <c r="D85" s="26"/>
      <c r="E85" s="507"/>
      <c r="F85" s="483"/>
      <c r="G85" s="483"/>
      <c r="H85" s="483"/>
      <c r="I85" s="483"/>
      <c r="J85" s="483"/>
      <c r="K85" s="100"/>
    </row>
    <row r="86" spans="1:11">
      <c r="A86" s="100"/>
      <c r="B86" s="26"/>
      <c r="C86" s="26"/>
      <c r="D86" s="26"/>
      <c r="E86" s="26"/>
      <c r="F86" s="26"/>
      <c r="G86" s="26"/>
      <c r="H86" s="26"/>
      <c r="I86" s="26"/>
      <c r="J86" s="26"/>
      <c r="K86" s="100"/>
    </row>
    <row r="87" spans="1:11" ht="15" customHeight="1">
      <c r="A87" s="100"/>
      <c r="B87" s="612" t="str">
        <f>IF('Allgemeines - General'!P6="D",'Übersetzung 4'!M90,'Übersetzung 4'!B90)</f>
        <v>General Information</v>
      </c>
      <c r="C87" s="507"/>
      <c r="D87" s="507"/>
      <c r="E87" s="483"/>
      <c r="F87" s="483"/>
      <c r="G87" s="483"/>
      <c r="H87" s="483"/>
      <c r="I87" s="483"/>
      <c r="J87" s="483"/>
      <c r="K87" s="100"/>
    </row>
    <row r="88" spans="1:11">
      <c r="A88" s="100"/>
      <c r="B88" s="612"/>
      <c r="C88" s="507"/>
      <c r="D88" s="507"/>
      <c r="E88" s="483"/>
      <c r="F88" s="483"/>
      <c r="G88" s="483"/>
      <c r="H88" s="483"/>
      <c r="I88" s="483"/>
      <c r="J88" s="483"/>
      <c r="K88" s="100"/>
    </row>
    <row r="89" spans="1:11">
      <c r="A89" s="100"/>
      <c r="B89" s="26"/>
      <c r="C89" s="507"/>
      <c r="D89" s="507"/>
      <c r="E89" s="483"/>
      <c r="F89" s="483"/>
      <c r="G89" s="483"/>
      <c r="H89" s="483"/>
      <c r="I89" s="483"/>
      <c r="J89" s="483"/>
      <c r="K89" s="100"/>
    </row>
    <row r="90" spans="1:11">
      <c r="A90" s="100"/>
      <c r="B90" s="26"/>
      <c r="C90" s="507"/>
      <c r="D90" s="507"/>
      <c r="E90" s="483"/>
      <c r="F90" s="483"/>
      <c r="G90" s="483"/>
      <c r="H90" s="483"/>
      <c r="I90" s="483"/>
      <c r="J90" s="483"/>
      <c r="K90" s="100"/>
    </row>
    <row r="91" spans="1:11">
      <c r="A91" s="100"/>
      <c r="B91" s="26"/>
      <c r="C91" s="507"/>
      <c r="D91" s="507"/>
      <c r="E91" s="483"/>
      <c r="F91" s="483"/>
      <c r="G91" s="483"/>
      <c r="H91" s="483"/>
      <c r="I91" s="483"/>
      <c r="J91" s="483"/>
      <c r="K91" s="100"/>
    </row>
    <row r="92" spans="1:11">
      <c r="A92" s="100"/>
      <c r="B92" s="26"/>
      <c r="C92" s="507"/>
      <c r="D92" s="507"/>
      <c r="E92" s="483"/>
      <c r="F92" s="483"/>
      <c r="G92" s="483"/>
      <c r="H92" s="483"/>
      <c r="I92" s="483"/>
      <c r="J92" s="483"/>
      <c r="K92" s="100"/>
    </row>
    <row r="93" spans="1:11">
      <c r="A93" s="100"/>
      <c r="B93" s="26"/>
      <c r="C93" s="507"/>
      <c r="D93" s="507"/>
      <c r="E93" s="483"/>
      <c r="F93" s="483"/>
      <c r="G93" s="483"/>
      <c r="H93" s="483"/>
      <c r="I93" s="483"/>
      <c r="J93" s="483"/>
      <c r="K93" s="100"/>
    </row>
    <row r="94" spans="1:11">
      <c r="A94" s="100"/>
      <c r="B94" s="26"/>
      <c r="C94" s="507"/>
      <c r="D94" s="507"/>
      <c r="E94" s="483"/>
      <c r="F94" s="483"/>
      <c r="G94" s="483"/>
      <c r="H94" s="483"/>
      <c r="I94" s="483"/>
      <c r="J94" s="483"/>
      <c r="K94" s="100"/>
    </row>
    <row r="95" spans="1:11">
      <c r="A95" s="100"/>
      <c r="B95" s="26"/>
      <c r="C95" s="26"/>
      <c r="D95" s="26"/>
      <c r="E95" s="26"/>
      <c r="F95" s="26"/>
      <c r="G95" s="26"/>
      <c r="H95" s="26"/>
      <c r="I95" s="26"/>
      <c r="J95" s="26"/>
      <c r="K95" s="100"/>
    </row>
    <row r="96" spans="1:1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1:1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</sheetData>
  <mergeCells count="51">
    <mergeCell ref="C94:J94"/>
    <mergeCell ref="C13:D14"/>
    <mergeCell ref="C87:J87"/>
    <mergeCell ref="C89:J89"/>
    <mergeCell ref="C90:J90"/>
    <mergeCell ref="C91:J91"/>
    <mergeCell ref="C92:J92"/>
    <mergeCell ref="C23:C24"/>
    <mergeCell ref="E23:J23"/>
    <mergeCell ref="E26:J26"/>
    <mergeCell ref="E29:J29"/>
    <mergeCell ref="E21:J21"/>
    <mergeCell ref="E18:J18"/>
    <mergeCell ref="E83:J83"/>
    <mergeCell ref="E84:J84"/>
    <mergeCell ref="E85:J85"/>
    <mergeCell ref="E10:J10"/>
    <mergeCell ref="A1:K1"/>
    <mergeCell ref="E9:J9"/>
    <mergeCell ref="E4:J4"/>
    <mergeCell ref="C93:J93"/>
    <mergeCell ref="E74:J74"/>
    <mergeCell ref="E75:J75"/>
    <mergeCell ref="B80:B81"/>
    <mergeCell ref="C88:J88"/>
    <mergeCell ref="B87:B88"/>
    <mergeCell ref="E11:J11"/>
    <mergeCell ref="E12:J12"/>
    <mergeCell ref="E13:J13"/>
    <mergeCell ref="E15:J15"/>
    <mergeCell ref="E42:J42"/>
    <mergeCell ref="E49:J49"/>
    <mergeCell ref="E20:J20"/>
    <mergeCell ref="E24:J24"/>
    <mergeCell ref="E25:J25"/>
    <mergeCell ref="E28:J28"/>
    <mergeCell ref="E30:J30"/>
    <mergeCell ref="E47:J47"/>
    <mergeCell ref="E48:J48"/>
    <mergeCell ref="E32:J32"/>
    <mergeCell ref="E31:J31"/>
    <mergeCell ref="E36:J36"/>
    <mergeCell ref="E37:J37"/>
    <mergeCell ref="E41:J41"/>
    <mergeCell ref="E43:J43"/>
    <mergeCell ref="B69:B70"/>
    <mergeCell ref="E76:J76"/>
    <mergeCell ref="C51:D51"/>
    <mergeCell ref="E66:J66"/>
    <mergeCell ref="E64:J64"/>
    <mergeCell ref="E65:J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6" orientation="portrait" r:id="rId1"/>
  <headerFooter>
    <oddHeader>&amp;L&amp;"Arial,Standard"&amp;K000000AS
Einkauf
Lieferantenselbstauskunft&amp;R&amp;G</oddHeader>
    <oddFooter>&amp;C&amp;"Arial,Standard"&amp;8Freigebender: Powill, Markus - Freigabedatum: 19.11.2020 - Version: 10.0&amp;R&amp;"Arial,Standard"&amp;8Seite &amp;P von &amp;N</oddFooter>
  </headerFooter>
  <rowBreaks count="1" manualBreakCount="1">
    <brk id="67" max="10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8</xdr:col>
                    <xdr:colOff>438150</xdr:colOff>
                    <xdr:row>5</xdr:row>
                    <xdr:rowOff>200025</xdr:rowOff>
                  </from>
                  <to>
                    <xdr:col>9</xdr:col>
                    <xdr:colOff>200025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14</xdr:row>
                    <xdr:rowOff>171450</xdr:rowOff>
                  </from>
                  <to>
                    <xdr:col>7</xdr:col>
                    <xdr:colOff>314325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8</xdr:col>
                    <xdr:colOff>457200</xdr:colOff>
                    <xdr:row>14</xdr:row>
                    <xdr:rowOff>171450</xdr:rowOff>
                  </from>
                  <to>
                    <xdr:col>9</xdr:col>
                    <xdr:colOff>219075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8</xdr:col>
                    <xdr:colOff>457200</xdr:colOff>
                    <xdr:row>15</xdr:row>
                    <xdr:rowOff>180975</xdr:rowOff>
                  </from>
                  <to>
                    <xdr:col>9</xdr:col>
                    <xdr:colOff>219075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180975</xdr:rowOff>
                  </from>
                  <to>
                    <xdr:col>7</xdr:col>
                    <xdr:colOff>314325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9525</xdr:rowOff>
                  </from>
                  <to>
                    <xdr:col>7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8</xdr:col>
                    <xdr:colOff>447675</xdr:colOff>
                    <xdr:row>21</xdr:row>
                    <xdr:rowOff>9525</xdr:rowOff>
                  </from>
                  <to>
                    <xdr:col>9</xdr:col>
                    <xdr:colOff>209550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33</xdr:row>
                    <xdr:rowOff>161925</xdr:rowOff>
                  </from>
                  <to>
                    <xdr:col>7</xdr:col>
                    <xdr:colOff>304800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8</xdr:col>
                    <xdr:colOff>447675</xdr:colOff>
                    <xdr:row>33</xdr:row>
                    <xdr:rowOff>161925</xdr:rowOff>
                  </from>
                  <to>
                    <xdr:col>9</xdr:col>
                    <xdr:colOff>209550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38</xdr:row>
                    <xdr:rowOff>190500</xdr:rowOff>
                  </from>
                  <to>
                    <xdr:col>7</xdr:col>
                    <xdr:colOff>304800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8</xdr:col>
                    <xdr:colOff>447675</xdr:colOff>
                    <xdr:row>38</xdr:row>
                    <xdr:rowOff>190500</xdr:rowOff>
                  </from>
                  <to>
                    <xdr:col>9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7</xdr:col>
                    <xdr:colOff>76200</xdr:colOff>
                    <xdr:row>42</xdr:row>
                    <xdr:rowOff>180975</xdr:rowOff>
                  </from>
                  <to>
                    <xdr:col>7</xdr:col>
                    <xdr:colOff>304800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44</xdr:row>
                    <xdr:rowOff>9525</xdr:rowOff>
                  </from>
                  <to>
                    <xdr:col>7</xdr:col>
                    <xdr:colOff>304800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7</xdr:col>
                    <xdr:colOff>76200</xdr:colOff>
                    <xdr:row>44</xdr:row>
                    <xdr:rowOff>190500</xdr:rowOff>
                  </from>
                  <to>
                    <xdr:col>7</xdr:col>
                    <xdr:colOff>304800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8</xdr:col>
                    <xdr:colOff>447675</xdr:colOff>
                    <xdr:row>42</xdr:row>
                    <xdr:rowOff>180975</xdr:rowOff>
                  </from>
                  <to>
                    <xdr:col>9</xdr:col>
                    <xdr:colOff>209550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>
                  <from>
                    <xdr:col>8</xdr:col>
                    <xdr:colOff>447675</xdr:colOff>
                    <xdr:row>44</xdr:row>
                    <xdr:rowOff>9525</xdr:rowOff>
                  </from>
                  <to>
                    <xdr:col>9</xdr:col>
                    <xdr:colOff>209550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>
                  <from>
                    <xdr:col>8</xdr:col>
                    <xdr:colOff>447675</xdr:colOff>
                    <xdr:row>44</xdr:row>
                    <xdr:rowOff>190500</xdr:rowOff>
                  </from>
                  <to>
                    <xdr:col>9</xdr:col>
                    <xdr:colOff>209550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>
                  <from>
                    <xdr:col>7</xdr:col>
                    <xdr:colOff>85725</xdr:colOff>
                    <xdr:row>49</xdr:row>
                    <xdr:rowOff>180975</xdr:rowOff>
                  </from>
                  <to>
                    <xdr:col>7</xdr:col>
                    <xdr:colOff>314325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>
                  <from>
                    <xdr:col>8</xdr:col>
                    <xdr:colOff>457200</xdr:colOff>
                    <xdr:row>49</xdr:row>
                    <xdr:rowOff>180975</xdr:rowOff>
                  </from>
                  <to>
                    <xdr:col>9</xdr:col>
                    <xdr:colOff>219075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5" name="Check Box 21">
              <controlPr defaultSize="0" autoFill="0" autoLine="0" autoPict="0">
                <anchor moveWithCells="1">
                  <from>
                    <xdr:col>7</xdr:col>
                    <xdr:colOff>85725</xdr:colOff>
                    <xdr:row>51</xdr:row>
                    <xdr:rowOff>180975</xdr:rowOff>
                  </from>
                  <to>
                    <xdr:col>7</xdr:col>
                    <xdr:colOff>314325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6" name="Check Box 22">
              <controlPr defaultSize="0" autoFill="0" autoLine="0" autoPict="0">
                <anchor moveWithCells="1">
                  <from>
                    <xdr:col>7</xdr:col>
                    <xdr:colOff>85725</xdr:colOff>
                    <xdr:row>52</xdr:row>
                    <xdr:rowOff>190500</xdr:rowOff>
                  </from>
                  <to>
                    <xdr:col>7</xdr:col>
                    <xdr:colOff>314325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7" name="Check Box 23">
              <controlPr defaultSize="0" autoFill="0" autoLine="0" autoPict="0">
                <anchor moveWithCells="1">
                  <from>
                    <xdr:col>8</xdr:col>
                    <xdr:colOff>457200</xdr:colOff>
                    <xdr:row>51</xdr:row>
                    <xdr:rowOff>180975</xdr:rowOff>
                  </from>
                  <to>
                    <xdr:col>9</xdr:col>
                    <xdr:colOff>219075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8" name="Check Box 24">
              <controlPr defaultSize="0" autoFill="0" autoLine="0" autoPict="0">
                <anchor moveWithCells="1">
                  <from>
                    <xdr:col>8</xdr:col>
                    <xdr:colOff>457200</xdr:colOff>
                    <xdr:row>52</xdr:row>
                    <xdr:rowOff>190500</xdr:rowOff>
                  </from>
                  <to>
                    <xdr:col>9</xdr:col>
                    <xdr:colOff>219075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9" name="Check Box 25">
              <controlPr defaultSize="0" autoFill="0" autoLine="0" autoPict="0">
                <anchor moveWithCells="1">
                  <from>
                    <xdr:col>7</xdr:col>
                    <xdr:colOff>76200</xdr:colOff>
                    <xdr:row>55</xdr:row>
                    <xdr:rowOff>190500</xdr:rowOff>
                  </from>
                  <to>
                    <xdr:col>7</xdr:col>
                    <xdr:colOff>304800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0" name="Check Box 26">
              <controlPr defaultSize="0" autoFill="0" autoLine="0" autoPict="0">
                <anchor moveWithCells="1">
                  <from>
                    <xdr:col>7</xdr:col>
                    <xdr:colOff>76200</xdr:colOff>
                    <xdr:row>56</xdr:row>
                    <xdr:rowOff>180975</xdr:rowOff>
                  </from>
                  <to>
                    <xdr:col>7</xdr:col>
                    <xdr:colOff>304800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1" name="Check Box 27">
              <controlPr defaultSize="0" autoFill="0" autoLine="0" autoPict="0">
                <anchor moveWithCells="1">
                  <from>
                    <xdr:col>7</xdr:col>
                    <xdr:colOff>76200</xdr:colOff>
                    <xdr:row>57</xdr:row>
                    <xdr:rowOff>171450</xdr:rowOff>
                  </from>
                  <to>
                    <xdr:col>7</xdr:col>
                    <xdr:colOff>304800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2" name="Check Box 28">
              <controlPr defaultSize="0" autoFill="0" autoLine="0" autoPict="0">
                <anchor moveWithCells="1">
                  <from>
                    <xdr:col>7</xdr:col>
                    <xdr:colOff>76200</xdr:colOff>
                    <xdr:row>58</xdr:row>
                    <xdr:rowOff>180975</xdr:rowOff>
                  </from>
                  <to>
                    <xdr:col>7</xdr:col>
                    <xdr:colOff>304800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3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59</xdr:row>
                    <xdr:rowOff>190500</xdr:rowOff>
                  </from>
                  <to>
                    <xdr:col>7</xdr:col>
                    <xdr:colOff>304800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4" name="Check Box 30">
              <controlPr defaultSize="0" autoFill="0" autoLine="0" autoPict="0">
                <anchor moveWithCells="1">
                  <from>
                    <xdr:col>7</xdr:col>
                    <xdr:colOff>76200</xdr:colOff>
                    <xdr:row>60</xdr:row>
                    <xdr:rowOff>180975</xdr:rowOff>
                  </from>
                  <to>
                    <xdr:col>7</xdr:col>
                    <xdr:colOff>304800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5" name="Check Box 31">
              <controlPr defaultSize="0" autoFill="0" autoLine="0" autoPict="0">
                <anchor moveWithCells="1">
                  <from>
                    <xdr:col>7</xdr:col>
                    <xdr:colOff>76200</xdr:colOff>
                    <xdr:row>61</xdr:row>
                    <xdr:rowOff>190500</xdr:rowOff>
                  </from>
                  <to>
                    <xdr:col>7</xdr:col>
                    <xdr:colOff>304800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6" name="Check Box 32">
              <controlPr defaultSize="0" autoFill="0" autoLine="0" autoPict="0">
                <anchor moveWithCells="1">
                  <from>
                    <xdr:col>8</xdr:col>
                    <xdr:colOff>438150</xdr:colOff>
                    <xdr:row>55</xdr:row>
                    <xdr:rowOff>190500</xdr:rowOff>
                  </from>
                  <to>
                    <xdr:col>9</xdr:col>
                    <xdr:colOff>200025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7" name="Check Box 33">
              <controlPr defaultSize="0" autoFill="0" autoLine="0" autoPict="0">
                <anchor moveWithCells="1">
                  <from>
                    <xdr:col>8</xdr:col>
                    <xdr:colOff>438150</xdr:colOff>
                    <xdr:row>56</xdr:row>
                    <xdr:rowOff>180975</xdr:rowOff>
                  </from>
                  <to>
                    <xdr:col>9</xdr:col>
                    <xdr:colOff>200025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8" name="Check Box 34">
              <controlPr defaultSize="0" autoFill="0" autoLine="0" autoPict="0">
                <anchor moveWithCells="1">
                  <from>
                    <xdr:col>8</xdr:col>
                    <xdr:colOff>438150</xdr:colOff>
                    <xdr:row>57</xdr:row>
                    <xdr:rowOff>171450</xdr:rowOff>
                  </from>
                  <to>
                    <xdr:col>9</xdr:col>
                    <xdr:colOff>200025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" name="Check Box 35">
              <controlPr defaultSize="0" autoFill="0" autoLine="0" autoPict="0">
                <anchor moveWithCells="1">
                  <from>
                    <xdr:col>8</xdr:col>
                    <xdr:colOff>438150</xdr:colOff>
                    <xdr:row>58</xdr:row>
                    <xdr:rowOff>180975</xdr:rowOff>
                  </from>
                  <to>
                    <xdr:col>9</xdr:col>
                    <xdr:colOff>200025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40" name="Check Box 36">
              <controlPr defaultSize="0" autoFill="0" autoLine="0" autoPict="0">
                <anchor moveWithCells="1">
                  <from>
                    <xdr:col>8</xdr:col>
                    <xdr:colOff>438150</xdr:colOff>
                    <xdr:row>59</xdr:row>
                    <xdr:rowOff>190500</xdr:rowOff>
                  </from>
                  <to>
                    <xdr:col>9</xdr:col>
                    <xdr:colOff>200025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1" name="Check Box 37">
              <controlPr defaultSize="0" autoFill="0" autoLine="0" autoPict="0">
                <anchor moveWithCells="1">
                  <from>
                    <xdr:col>8</xdr:col>
                    <xdr:colOff>438150</xdr:colOff>
                    <xdr:row>60</xdr:row>
                    <xdr:rowOff>180975</xdr:rowOff>
                  </from>
                  <to>
                    <xdr:col>9</xdr:col>
                    <xdr:colOff>200025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2" name="Check Box 38">
              <controlPr defaultSize="0" autoFill="0" autoLine="0" autoPict="0">
                <anchor moveWithCells="1">
                  <from>
                    <xdr:col>8</xdr:col>
                    <xdr:colOff>438150</xdr:colOff>
                    <xdr:row>61</xdr:row>
                    <xdr:rowOff>190500</xdr:rowOff>
                  </from>
                  <to>
                    <xdr:col>9</xdr:col>
                    <xdr:colOff>200025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3" name="Check Box 39">
              <controlPr defaultSize="0" autoFill="0" autoLine="0" autoPict="0">
                <anchor moveWithCells="1">
                  <from>
                    <xdr:col>7</xdr:col>
                    <xdr:colOff>76200</xdr:colOff>
                    <xdr:row>67</xdr:row>
                    <xdr:rowOff>180975</xdr:rowOff>
                  </from>
                  <to>
                    <xdr:col>7</xdr:col>
                    <xdr:colOff>304800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4" name="Check Box 40">
              <controlPr defaultSize="0" autoFill="0" autoLine="0" autoPict="0">
                <anchor moveWithCells="1">
                  <from>
                    <xdr:col>7</xdr:col>
                    <xdr:colOff>76200</xdr:colOff>
                    <xdr:row>68</xdr:row>
                    <xdr:rowOff>190500</xdr:rowOff>
                  </from>
                  <to>
                    <xdr:col>7</xdr:col>
                    <xdr:colOff>304800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5" name="Check Box 41">
              <controlPr defaultSize="0" autoFill="0" autoLine="0" autoPict="0">
                <anchor moveWithCells="1">
                  <from>
                    <xdr:col>7</xdr:col>
                    <xdr:colOff>76200</xdr:colOff>
                    <xdr:row>70</xdr:row>
                    <xdr:rowOff>9525</xdr:rowOff>
                  </from>
                  <to>
                    <xdr:col>7</xdr:col>
                    <xdr:colOff>304800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6" name="Check Box 42">
              <controlPr defaultSize="0" autoFill="0" autoLine="0" autoPict="0">
                <anchor moveWithCells="1">
                  <from>
                    <xdr:col>7</xdr:col>
                    <xdr:colOff>76200</xdr:colOff>
                    <xdr:row>70</xdr:row>
                    <xdr:rowOff>180975</xdr:rowOff>
                  </from>
                  <to>
                    <xdr:col>7</xdr:col>
                    <xdr:colOff>304800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7" name="Check Box 43">
              <controlPr defaultSize="0" autoFill="0" autoLine="0" autoPict="0">
                <anchor moveWithCells="1">
                  <from>
                    <xdr:col>7</xdr:col>
                    <xdr:colOff>76200</xdr:colOff>
                    <xdr:row>72</xdr:row>
                    <xdr:rowOff>9525</xdr:rowOff>
                  </from>
                  <to>
                    <xdr:col>7</xdr:col>
                    <xdr:colOff>304800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8" name="Check Box 44">
              <controlPr defaultSize="0" autoFill="0" autoLine="0" autoPict="0">
                <anchor moveWithCells="1">
                  <from>
                    <xdr:col>8</xdr:col>
                    <xdr:colOff>447675</xdr:colOff>
                    <xdr:row>67</xdr:row>
                    <xdr:rowOff>180975</xdr:rowOff>
                  </from>
                  <to>
                    <xdr:col>9</xdr:col>
                    <xdr:colOff>209550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9" name="Check Box 45">
              <controlPr defaultSize="0" autoFill="0" autoLine="0" autoPict="0">
                <anchor moveWithCells="1">
                  <from>
                    <xdr:col>8</xdr:col>
                    <xdr:colOff>447675</xdr:colOff>
                    <xdr:row>68</xdr:row>
                    <xdr:rowOff>190500</xdr:rowOff>
                  </from>
                  <to>
                    <xdr:col>9</xdr:col>
                    <xdr:colOff>209550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50" name="Check Box 46">
              <controlPr defaultSize="0" autoFill="0" autoLine="0" autoPict="0">
                <anchor moveWithCells="1">
                  <from>
                    <xdr:col>8</xdr:col>
                    <xdr:colOff>447675</xdr:colOff>
                    <xdr:row>70</xdr:row>
                    <xdr:rowOff>9525</xdr:rowOff>
                  </from>
                  <to>
                    <xdr:col>9</xdr:col>
                    <xdr:colOff>209550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1" name="Check Box 47">
              <controlPr defaultSize="0" autoFill="0" autoLine="0" autoPict="0">
                <anchor moveWithCells="1">
                  <from>
                    <xdr:col>8</xdr:col>
                    <xdr:colOff>447675</xdr:colOff>
                    <xdr:row>70</xdr:row>
                    <xdr:rowOff>180975</xdr:rowOff>
                  </from>
                  <to>
                    <xdr:col>9</xdr:col>
                    <xdr:colOff>209550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2" name="Check Box 48">
              <controlPr defaultSize="0" autoFill="0" autoLine="0" autoPict="0">
                <anchor moveWithCells="1">
                  <from>
                    <xdr:col>8</xdr:col>
                    <xdr:colOff>447675</xdr:colOff>
                    <xdr:row>72</xdr:row>
                    <xdr:rowOff>9525</xdr:rowOff>
                  </from>
                  <to>
                    <xdr:col>9</xdr:col>
                    <xdr:colOff>209550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3" name="Check Box 49">
              <controlPr defaultSize="0" autoFill="0" autoLine="0" autoPict="0">
                <anchor moveWithCells="1">
                  <from>
                    <xdr:col>7</xdr:col>
                    <xdr:colOff>76200</xdr:colOff>
                    <xdr:row>75</xdr:row>
                    <xdr:rowOff>180975</xdr:rowOff>
                  </from>
                  <to>
                    <xdr:col>7</xdr:col>
                    <xdr:colOff>304800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4" name="Check Box 50">
              <controlPr defaultSize="0" autoFill="0" autoLine="0" autoPict="0">
                <anchor moveWithCells="1">
                  <from>
                    <xdr:col>7</xdr:col>
                    <xdr:colOff>76200</xdr:colOff>
                    <xdr:row>77</xdr:row>
                    <xdr:rowOff>9525</xdr:rowOff>
                  </from>
                  <to>
                    <xdr:col>7</xdr:col>
                    <xdr:colOff>304800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5" name="Check Box 51">
              <controlPr defaultSize="0" autoFill="0" autoLine="0" autoPict="0">
                <anchor moveWithCells="1">
                  <from>
                    <xdr:col>8</xdr:col>
                    <xdr:colOff>438150</xdr:colOff>
                    <xdr:row>75</xdr:row>
                    <xdr:rowOff>180975</xdr:rowOff>
                  </from>
                  <to>
                    <xdr:col>9</xdr:col>
                    <xdr:colOff>200025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6" name="Check Box 52">
              <controlPr defaultSize="0" autoFill="0" autoLine="0" autoPict="0">
                <anchor moveWithCells="1">
                  <from>
                    <xdr:col>8</xdr:col>
                    <xdr:colOff>438150</xdr:colOff>
                    <xdr:row>77</xdr:row>
                    <xdr:rowOff>9525</xdr:rowOff>
                  </from>
                  <to>
                    <xdr:col>9</xdr:col>
                    <xdr:colOff>200025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7" name="Check Box 53">
              <controlPr defaultSize="0" autoFill="0" autoLine="0" autoPict="0">
                <anchor moveWithCells="1">
                  <from>
                    <xdr:col>7</xdr:col>
                    <xdr:colOff>66675</xdr:colOff>
                    <xdr:row>78</xdr:row>
                    <xdr:rowOff>171450</xdr:rowOff>
                  </from>
                  <to>
                    <xdr:col>7</xdr:col>
                    <xdr:colOff>295275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8" name="Check Box 54">
              <controlPr defaultSize="0" autoFill="0" autoLine="0" autoPict="0">
                <anchor moveWithCells="1">
                  <from>
                    <xdr:col>7</xdr:col>
                    <xdr:colOff>66675</xdr:colOff>
                    <xdr:row>79</xdr:row>
                    <xdr:rowOff>180975</xdr:rowOff>
                  </from>
                  <to>
                    <xdr:col>7</xdr:col>
                    <xdr:colOff>295275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9" name="Check Box 55">
              <controlPr defaultSize="0" autoFill="0" autoLine="0" autoPict="0">
                <anchor moveWithCells="1">
                  <from>
                    <xdr:col>7</xdr:col>
                    <xdr:colOff>66675</xdr:colOff>
                    <xdr:row>80</xdr:row>
                    <xdr:rowOff>190500</xdr:rowOff>
                  </from>
                  <to>
                    <xdr:col>7</xdr:col>
                    <xdr:colOff>295275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60" name="Check Box 56">
              <controlPr defaultSize="0" autoFill="0" autoLine="0" autoPict="0">
                <anchor moveWithCells="1">
                  <from>
                    <xdr:col>8</xdr:col>
                    <xdr:colOff>428625</xdr:colOff>
                    <xdr:row>78</xdr:row>
                    <xdr:rowOff>171450</xdr:rowOff>
                  </from>
                  <to>
                    <xdr:col>9</xdr:col>
                    <xdr:colOff>190500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1" name="Check Box 57">
              <controlPr defaultSize="0" autoFill="0" autoLine="0" autoPict="0">
                <anchor moveWithCells="1">
                  <from>
                    <xdr:col>8</xdr:col>
                    <xdr:colOff>428625</xdr:colOff>
                    <xdr:row>79</xdr:row>
                    <xdr:rowOff>180975</xdr:rowOff>
                  </from>
                  <to>
                    <xdr:col>9</xdr:col>
                    <xdr:colOff>190500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2" name="Check Box 58">
              <controlPr defaultSize="0" autoFill="0" autoLine="0" autoPict="0">
                <anchor moveWithCells="1">
                  <from>
                    <xdr:col>8</xdr:col>
                    <xdr:colOff>428625</xdr:colOff>
                    <xdr:row>80</xdr:row>
                    <xdr:rowOff>190500</xdr:rowOff>
                  </from>
                  <to>
                    <xdr:col>9</xdr:col>
                    <xdr:colOff>190500</xdr:colOff>
                    <xdr:row>81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K83"/>
  <sheetViews>
    <sheetView showGridLines="0" zoomScale="90" zoomScaleNormal="90" zoomScaleSheetLayoutView="100" workbookViewId="0">
      <selection activeCell="A20" sqref="A20:XFD20"/>
    </sheetView>
  </sheetViews>
  <sheetFormatPr baseColWidth="10" defaultColWidth="11.42578125" defaultRowHeight="15"/>
  <cols>
    <col min="1" max="1" width="2" style="158" customWidth="1"/>
    <col min="2" max="3" width="11.42578125" style="158"/>
    <col min="4" max="13" width="3.28515625" style="158" customWidth="1"/>
    <col min="14" max="14" width="4.140625" style="158" customWidth="1"/>
    <col min="15" max="15" width="3.85546875" style="158" customWidth="1"/>
    <col min="16" max="36" width="3.28515625" style="158" customWidth="1"/>
    <col min="37" max="37" width="7.28515625" style="158" customWidth="1"/>
    <col min="38" max="16384" width="11.42578125" style="158"/>
  </cols>
  <sheetData>
    <row r="1" spans="1:37" ht="20.25">
      <c r="A1" s="510" t="str">
        <f>IF('Allgemeines - General'!P6="D",'Übersetzung 5'!AK1,'Übersetzung 5'!A1)</f>
        <v>Supplier Questionaire: Punching Specifics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</row>
    <row r="2" spans="1:37" s="159" customFormat="1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77"/>
    </row>
    <row r="3" spans="1:37" s="159" customFormat="1" ht="12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77"/>
    </row>
    <row r="4" spans="1:37" s="174" customFormat="1" ht="12.7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73"/>
    </row>
    <row r="5" spans="1:37" s="174" customFormat="1" ht="15.75">
      <c r="A5" s="182"/>
      <c r="B5" s="592" t="str">
        <f>IF('Allgemeines - General'!P6="D",'Übersetzung 5'!AK6,'Übersetzung 2'!B6)</f>
        <v>Company Name</v>
      </c>
      <c r="C5" s="593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598" t="str">
        <f>IF('Allgemeines - General'!I12="","",'Allgemeines - General'!I12)</f>
        <v/>
      </c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173"/>
    </row>
    <row r="6" spans="1:37" s="207" customFormat="1" ht="11.2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62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63"/>
      <c r="AI6" s="63"/>
      <c r="AJ6" s="63"/>
      <c r="AK6" s="206"/>
    </row>
    <row r="7" spans="1:37">
      <c r="A7" s="26"/>
      <c r="B7" s="185" t="str">
        <f>IF('Allgemeines - General'!P6="D",'Übersetzung 5'!AK8,'Übersetzung 5'!B8)</f>
        <v>Products (e. g. used material, produced parts and weight)</v>
      </c>
      <c r="C7" s="185"/>
      <c r="D7" s="185"/>
      <c r="E7" s="185"/>
      <c r="F7" s="185"/>
      <c r="G7" s="185"/>
      <c r="H7" s="185"/>
      <c r="I7" s="185"/>
      <c r="J7" s="185"/>
      <c r="K7" s="185"/>
      <c r="L7" s="27"/>
      <c r="M7" s="188"/>
      <c r="N7" s="188"/>
      <c r="O7" s="188"/>
      <c r="P7" s="594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483"/>
      <c r="AK7" s="100"/>
    </row>
    <row r="8" spans="1:37">
      <c r="A8" s="26"/>
      <c r="B8" s="28"/>
      <c r="C8" s="28"/>
      <c r="D8" s="28"/>
      <c r="E8" s="27"/>
      <c r="F8" s="27"/>
      <c r="G8" s="27"/>
      <c r="H8" s="27"/>
      <c r="I8" s="27"/>
      <c r="J8" s="27"/>
      <c r="K8" s="27"/>
      <c r="L8" s="27"/>
      <c r="M8" s="73"/>
      <c r="N8" s="188"/>
      <c r="O8" s="188"/>
      <c r="P8" s="594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483"/>
      <c r="AK8" s="100"/>
    </row>
    <row r="9" spans="1:37">
      <c r="A9" s="26"/>
      <c r="B9" s="28"/>
      <c r="C9" s="28"/>
      <c r="D9" s="28"/>
      <c r="E9" s="27"/>
      <c r="F9" s="27"/>
      <c r="G9" s="27"/>
      <c r="H9" s="27"/>
      <c r="I9" s="27"/>
      <c r="J9" s="27"/>
      <c r="K9" s="27"/>
      <c r="L9" s="27"/>
      <c r="M9" s="73"/>
      <c r="N9" s="188"/>
      <c r="O9" s="188"/>
      <c r="P9" s="594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483"/>
      <c r="AK9" s="100"/>
    </row>
    <row r="10" spans="1:37">
      <c r="A10" s="26"/>
      <c r="B10" s="28"/>
      <c r="C10" s="28"/>
      <c r="D10" s="28"/>
      <c r="E10" s="27"/>
      <c r="F10" s="27"/>
      <c r="G10" s="27"/>
      <c r="H10" s="27"/>
      <c r="I10" s="27"/>
      <c r="J10" s="27"/>
      <c r="K10" s="27"/>
      <c r="L10" s="27"/>
      <c r="M10" s="73"/>
      <c r="N10" s="188"/>
      <c r="O10" s="188"/>
      <c r="P10" s="594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483"/>
      <c r="AK10" s="100"/>
    </row>
    <row r="11" spans="1:37" s="207" customFormat="1" ht="11.25">
      <c r="A11" s="63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3"/>
      <c r="AH11" s="63"/>
      <c r="AI11" s="63"/>
      <c r="AJ11" s="63"/>
      <c r="AK11" s="206"/>
    </row>
    <row r="12" spans="1:37" ht="15.75">
      <c r="A12" s="26"/>
      <c r="B12" s="616" t="str">
        <f>IF('Allgemeines - General'!P6="D",'Übersetzung 5'!AK13,'Übersetzung 5'!B13)</f>
        <v>Cleaning, Packaging and canning</v>
      </c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26"/>
      <c r="AH12" s="26"/>
      <c r="AI12" s="26"/>
      <c r="AJ12" s="26"/>
      <c r="AK12" s="100"/>
    </row>
    <row r="13" spans="1:37">
      <c r="A13" s="26"/>
      <c r="B13" s="28"/>
      <c r="C13" s="28"/>
      <c r="D13" s="28"/>
      <c r="E13" s="27"/>
      <c r="F13" s="27"/>
      <c r="G13" s="27"/>
      <c r="H13" s="27"/>
      <c r="I13" s="27"/>
      <c r="J13" s="27"/>
      <c r="K13" s="27"/>
      <c r="L13" s="27"/>
      <c r="M13" s="73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26"/>
      <c r="AH13" s="26"/>
      <c r="AI13" s="26"/>
      <c r="AJ13" s="26"/>
      <c r="AK13" s="100"/>
    </row>
    <row r="14" spans="1:37">
      <c r="A14" s="26"/>
      <c r="B14" s="611" t="str">
        <f>IF('Allgemeines - General'!P6="D",'Übersetzung 5'!AK15,'Übersetzung 5'!B15)</f>
        <v xml:space="preserve">Automated cleaning system available and used cleaning agents </v>
      </c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188"/>
      <c r="P14" s="594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483"/>
      <c r="AK14" s="100"/>
    </row>
    <row r="15" spans="1:37">
      <c r="A15" s="26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188"/>
      <c r="P15" s="594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483"/>
      <c r="AK15" s="100"/>
    </row>
    <row r="16" spans="1:37" s="207" customFormat="1" ht="11.25">
      <c r="A16" s="63"/>
      <c r="B16" s="63"/>
      <c r="C16" s="63"/>
      <c r="D16" s="63"/>
      <c r="E16" s="210"/>
      <c r="F16" s="210"/>
      <c r="G16" s="210"/>
      <c r="H16" s="210"/>
      <c r="I16" s="210"/>
      <c r="J16" s="210"/>
      <c r="K16" s="210"/>
      <c r="L16" s="210"/>
      <c r="M16" s="9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3"/>
      <c r="AH16" s="63"/>
      <c r="AI16" s="63"/>
      <c r="AJ16" s="63"/>
      <c r="AK16" s="206"/>
    </row>
    <row r="17" spans="1:37">
      <c r="A17" s="26"/>
      <c r="B17" s="611" t="str">
        <f>IF('Allgemeines - General'!P6="D",'Übersetzung 5'!AK18,'Übersetzung 5'!B18)</f>
        <v>Packaging (e.g .: bulk and / or trays)</v>
      </c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188"/>
      <c r="P17" s="594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483"/>
      <c r="AK17" s="100"/>
    </row>
    <row r="18" spans="1:37" s="207" customFormat="1" ht="11.25">
      <c r="A18" s="63"/>
      <c r="B18" s="63"/>
      <c r="C18" s="63"/>
      <c r="D18" s="63"/>
      <c r="E18" s="210"/>
      <c r="F18" s="210"/>
      <c r="G18" s="210"/>
      <c r="H18" s="210"/>
      <c r="I18" s="210"/>
      <c r="J18" s="210"/>
      <c r="K18" s="210"/>
      <c r="L18" s="210"/>
      <c r="M18" s="9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3"/>
      <c r="AH18" s="63"/>
      <c r="AI18" s="63"/>
      <c r="AJ18" s="63"/>
      <c r="AK18" s="206"/>
    </row>
    <row r="19" spans="1:37">
      <c r="A19" s="26"/>
      <c r="B19" s="611" t="str">
        <f>IF('Allgemeines - General'!P6="D",'Übersetzung 5'!AK21,'Übersetzung 5'!B21)</f>
        <v>Canning, if so canning agents</v>
      </c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203"/>
      <c r="P19" s="594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483"/>
      <c r="AK19" s="100"/>
    </row>
    <row r="20" spans="1:37" s="207" customFormat="1" ht="11.25">
      <c r="A20" s="63"/>
      <c r="B20" s="63"/>
      <c r="C20" s="63"/>
      <c r="D20" s="63"/>
      <c r="E20" s="210"/>
      <c r="F20" s="210"/>
      <c r="G20" s="210"/>
      <c r="H20" s="210"/>
      <c r="I20" s="210"/>
      <c r="J20" s="210"/>
      <c r="K20" s="210"/>
      <c r="L20" s="210"/>
      <c r="M20" s="9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3"/>
      <c r="AH20" s="63"/>
      <c r="AI20" s="63"/>
      <c r="AJ20" s="63"/>
      <c r="AK20" s="206"/>
    </row>
    <row r="21" spans="1:37" ht="15.75">
      <c r="A21" s="26"/>
      <c r="B21" s="184" t="str">
        <f>IF('Allgemeines - General'!P6="D",'Übersetzung 5'!AL23,'Übersetzung 5'!B23)</f>
        <v>Production technology</v>
      </c>
      <c r="C21" s="114"/>
      <c r="D21" s="28"/>
      <c r="E21" s="27"/>
      <c r="F21" s="27"/>
      <c r="G21" s="27"/>
      <c r="H21" s="27"/>
      <c r="I21" s="27"/>
      <c r="J21" s="27"/>
      <c r="K21" s="27"/>
      <c r="L21" s="210"/>
      <c r="M21" s="211"/>
      <c r="N21" s="69"/>
      <c r="O21" s="212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26"/>
      <c r="AH21" s="26"/>
      <c r="AI21" s="26"/>
      <c r="AJ21" s="26"/>
      <c r="AK21" s="100"/>
    </row>
    <row r="22" spans="1:37" s="207" customFormat="1" ht="11.25">
      <c r="A22" s="63"/>
      <c r="B22" s="204"/>
      <c r="C22" s="63"/>
      <c r="D22" s="63"/>
      <c r="E22" s="210"/>
      <c r="F22" s="210"/>
      <c r="G22" s="210"/>
      <c r="H22" s="210"/>
      <c r="I22" s="210"/>
      <c r="J22" s="210"/>
      <c r="K22" s="210"/>
      <c r="L22" s="210"/>
      <c r="M22" s="211"/>
      <c r="N22" s="69"/>
      <c r="O22" s="212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3"/>
      <c r="AH22" s="63"/>
      <c r="AI22" s="63"/>
      <c r="AJ22" s="63"/>
      <c r="AK22" s="206"/>
    </row>
    <row r="23" spans="1:37">
      <c r="A23" s="26"/>
      <c r="B23" s="596" t="str">
        <f>IF('Allgemeines - General'!P6="D",'Übersetzung 5'!AL25,'Übersetzung 5'!B25)</f>
        <v>Punching-/Bending Technology</v>
      </c>
      <c r="C23" s="554"/>
      <c r="D23" s="614"/>
      <c r="E23" s="614"/>
      <c r="F23" s="614"/>
      <c r="G23" s="614"/>
      <c r="H23" s="614"/>
      <c r="I23" s="614"/>
      <c r="J23" s="614"/>
      <c r="K23" s="27"/>
      <c r="L23" s="91" t="str">
        <f>IF('Allgemeines - General'!P6="D",'Übersetzung 5'!AV23,'Übersetzung 5'!L23)</f>
        <v>Yes</v>
      </c>
      <c r="M23" s="179"/>
      <c r="N23" s="91" t="str">
        <f>IF('Allgemeines - General'!P6="D",'Übersetzung 5'!AX23,'Übersetzung 5'!N23)</f>
        <v>No</v>
      </c>
      <c r="O23" s="179"/>
      <c r="P23" s="188"/>
      <c r="Q23" s="188"/>
      <c r="R23" s="28" t="str">
        <f>IF('Allgemeines - General'!P6="D",'Übersetzung 5'!BB25,'Übersetzung 5'!R25)</f>
        <v xml:space="preserve">since </v>
      </c>
      <c r="S23" s="188"/>
      <c r="T23" s="188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3"/>
      <c r="AK23" s="100"/>
    </row>
    <row r="24" spans="1:37" s="207" customFormat="1" ht="11.25">
      <c r="A24" s="63"/>
      <c r="B24" s="63"/>
      <c r="C24" s="63"/>
      <c r="D24" s="63"/>
      <c r="E24" s="210"/>
      <c r="F24" s="210"/>
      <c r="G24" s="210"/>
      <c r="H24" s="210"/>
      <c r="I24" s="210"/>
      <c r="J24" s="210"/>
      <c r="K24" s="210"/>
      <c r="L24" s="210"/>
      <c r="M24" s="211"/>
      <c r="N24" s="69"/>
      <c r="O24" s="212"/>
      <c r="P24" s="69"/>
      <c r="Q24" s="69"/>
      <c r="R24" s="63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3"/>
      <c r="AH24" s="63"/>
      <c r="AI24" s="63"/>
      <c r="AJ24" s="63"/>
      <c r="AK24" s="206"/>
    </row>
    <row r="25" spans="1:37">
      <c r="A25" s="26"/>
      <c r="B25" s="596" t="str">
        <f>IF('Allgemeines - General'!P6="D",'Übersetzung 5'!AL27,'Übersetzung 5'!B27)</f>
        <v>Laser Processing</v>
      </c>
      <c r="C25" s="596"/>
      <c r="D25" s="614"/>
      <c r="E25" s="614"/>
      <c r="F25" s="614"/>
      <c r="G25" s="614"/>
      <c r="H25" s="614"/>
      <c r="I25" s="614"/>
      <c r="J25" s="614"/>
      <c r="K25" s="27"/>
      <c r="L25" s="91" t="str">
        <f>IF('Allgemeines - General'!P6="D",'Übersetzung 5'!AV23,'Übersetzung 5'!L23)</f>
        <v>Yes</v>
      </c>
      <c r="M25" s="179"/>
      <c r="N25" s="91" t="str">
        <f>IF('Allgemeines - General'!P6="D",'Übersetzung 5'!AX23,'Übersetzung 5'!N23)</f>
        <v>No</v>
      </c>
      <c r="O25" s="179"/>
      <c r="P25" s="188"/>
      <c r="Q25" s="188"/>
      <c r="R25" s="28" t="str">
        <f>IF('Allgemeines - General'!P6="D",'Übersetzung 5'!BB27,'Übersetzung 5'!R27)</f>
        <v xml:space="preserve">since </v>
      </c>
      <c r="S25" s="188"/>
      <c r="T25" s="188"/>
      <c r="U25" s="485" t="s">
        <v>58</v>
      </c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3"/>
      <c r="AK25" s="100"/>
    </row>
    <row r="26" spans="1:37" s="207" customFormat="1" ht="11.25">
      <c r="A26" s="63"/>
      <c r="B26" s="63"/>
      <c r="C26" s="63"/>
      <c r="D26" s="63"/>
      <c r="E26" s="210"/>
      <c r="F26" s="210"/>
      <c r="G26" s="210"/>
      <c r="H26" s="210"/>
      <c r="I26" s="210"/>
      <c r="J26" s="210"/>
      <c r="K26" s="210"/>
      <c r="L26" s="210"/>
      <c r="M26" s="211"/>
      <c r="N26" s="69"/>
      <c r="O26" s="212"/>
      <c r="P26" s="69"/>
      <c r="Q26" s="69"/>
      <c r="R26" s="63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3"/>
      <c r="AH26" s="63"/>
      <c r="AI26" s="63"/>
      <c r="AJ26" s="63"/>
      <c r="AK26" s="206"/>
    </row>
    <row r="27" spans="1:37">
      <c r="A27" s="26"/>
      <c r="B27" s="596" t="str">
        <f>IF('Allgemeines - General'!P6="D",'Übersetzung 5'!AL29,'Übersetzung 5'!B29)</f>
        <v>Cold Extrusion</v>
      </c>
      <c r="C27" s="554"/>
      <c r="D27" s="614"/>
      <c r="E27" s="614"/>
      <c r="F27" s="614"/>
      <c r="G27" s="614"/>
      <c r="H27" s="614"/>
      <c r="I27" s="614"/>
      <c r="J27" s="27"/>
      <c r="K27" s="27"/>
      <c r="L27" s="91" t="str">
        <f>IF('Allgemeines - General'!P6="D",'Übersetzung 5'!AV23,'Übersetzung 5'!L23)</f>
        <v>Yes</v>
      </c>
      <c r="M27" s="179"/>
      <c r="N27" s="91" t="str">
        <f>IF('Allgemeines - General'!P6="D",'Übersetzung 5'!AX23,'Übersetzung 5'!N23)</f>
        <v>No</v>
      </c>
      <c r="O27" s="179"/>
      <c r="P27" s="188"/>
      <c r="Q27" s="188"/>
      <c r="R27" s="28" t="str">
        <f>IF('Allgemeines - General'!P6="D",'Übersetzung 5'!BB29,'Übersetzung 5'!R29)</f>
        <v xml:space="preserve">since </v>
      </c>
      <c r="S27" s="188"/>
      <c r="T27" s="188"/>
      <c r="U27" s="485" t="s">
        <v>58</v>
      </c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3"/>
      <c r="AK27" s="100"/>
    </row>
    <row r="28" spans="1:37" s="207" customFormat="1" ht="11.25">
      <c r="A28" s="63"/>
      <c r="B28" s="63"/>
      <c r="C28" s="63"/>
      <c r="D28" s="63"/>
      <c r="E28" s="210"/>
      <c r="F28" s="210"/>
      <c r="G28" s="210"/>
      <c r="H28" s="210"/>
      <c r="I28" s="210"/>
      <c r="J28" s="210"/>
      <c r="K28" s="210"/>
      <c r="L28" s="210"/>
      <c r="M28" s="211"/>
      <c r="N28" s="69"/>
      <c r="O28" s="212"/>
      <c r="P28" s="69"/>
      <c r="Q28" s="69"/>
      <c r="R28" s="63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3"/>
      <c r="AH28" s="63"/>
      <c r="AI28" s="63"/>
      <c r="AJ28" s="63"/>
      <c r="AK28" s="206"/>
    </row>
    <row r="29" spans="1:37">
      <c r="A29" s="26"/>
      <c r="B29" s="597" t="str">
        <f>IF('Allgemeines - General'!P6="D",'Übersetzung 5'!AL31,'Übersetzung 5'!B31)</f>
        <v>Warm Forging</v>
      </c>
      <c r="C29" s="554"/>
      <c r="D29" s="554"/>
      <c r="E29" s="614"/>
      <c r="F29" s="614"/>
      <c r="G29" s="614"/>
      <c r="H29" s="614"/>
      <c r="I29" s="614"/>
      <c r="J29" s="614"/>
      <c r="K29" s="614"/>
      <c r="L29" s="91" t="str">
        <f>IF('Allgemeines - General'!P6="D",'Übersetzung 5'!AV23,'Übersetzung 5'!L23)</f>
        <v>Yes</v>
      </c>
      <c r="M29" s="179"/>
      <c r="N29" s="91" t="str">
        <f>IF('Allgemeines - General'!P6="D",'Übersetzung 5'!AX23,'Übersetzung 5'!N23)</f>
        <v>No</v>
      </c>
      <c r="O29" s="179"/>
      <c r="P29" s="188"/>
      <c r="Q29" s="188"/>
      <c r="R29" s="28" t="str">
        <f>IF('Allgemeines - General'!P6="D",'Übersetzung 5'!BB31,'Übersetzung 5'!R31)</f>
        <v xml:space="preserve">since </v>
      </c>
      <c r="S29" s="188"/>
      <c r="T29" s="188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3"/>
      <c r="AK29" s="100"/>
    </row>
    <row r="30" spans="1:37" s="207" customFormat="1" ht="11.25">
      <c r="A30" s="63"/>
      <c r="B30" s="63"/>
      <c r="C30" s="63"/>
      <c r="D30" s="63"/>
      <c r="E30" s="210"/>
      <c r="F30" s="210"/>
      <c r="G30" s="210"/>
      <c r="H30" s="210"/>
      <c r="I30" s="210"/>
      <c r="J30" s="210"/>
      <c r="K30" s="210"/>
      <c r="L30" s="210"/>
      <c r="M30" s="211"/>
      <c r="N30" s="69"/>
      <c r="O30" s="212"/>
      <c r="P30" s="69"/>
      <c r="Q30" s="69"/>
      <c r="R30" s="63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3"/>
      <c r="AH30" s="63"/>
      <c r="AI30" s="63"/>
      <c r="AJ30" s="63"/>
      <c r="AK30" s="206"/>
    </row>
    <row r="31" spans="1:37">
      <c r="A31" s="26"/>
      <c r="B31" s="596" t="str">
        <f>IF('Allgemeines - General'!P6="D",'Übersetzung 5'!AL33,'Übersetzung 5'!B33)</f>
        <v>CNC-Control</v>
      </c>
      <c r="C31" s="596"/>
      <c r="D31" s="596"/>
      <c r="E31" s="596"/>
      <c r="F31" s="596"/>
      <c r="G31" s="596"/>
      <c r="H31" s="596"/>
      <c r="I31" s="596"/>
      <c r="J31" s="27"/>
      <c r="K31" s="27"/>
      <c r="L31" s="91" t="str">
        <f>IF('Allgemeines - General'!P6="D",'Übersetzung 5'!AV23,'Übersetzung 5'!L23)</f>
        <v>Yes</v>
      </c>
      <c r="M31" s="179"/>
      <c r="N31" s="91" t="str">
        <f>IF('Allgemeines - General'!P6="D",'Übersetzung 5'!AX23,'Übersetzung 5'!N23)</f>
        <v>No</v>
      </c>
      <c r="O31" s="179"/>
      <c r="P31" s="188"/>
      <c r="Q31" s="188"/>
      <c r="R31" s="28" t="str">
        <f>IF('Allgemeines - General'!P6="D",'Übersetzung 5'!BB33,'Übersetzung 5'!R33)</f>
        <v xml:space="preserve">since </v>
      </c>
      <c r="S31" s="188"/>
      <c r="T31" s="188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100"/>
    </row>
    <row r="32" spans="1:37" s="207" customFormat="1" ht="11.25">
      <c r="A32" s="63"/>
      <c r="B32" s="63"/>
      <c r="C32" s="63"/>
      <c r="D32" s="63"/>
      <c r="E32" s="210"/>
      <c r="F32" s="210"/>
      <c r="G32" s="210"/>
      <c r="H32" s="210"/>
      <c r="I32" s="210"/>
      <c r="J32" s="210"/>
      <c r="K32" s="210"/>
      <c r="L32" s="210"/>
      <c r="M32" s="98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3"/>
      <c r="AH32" s="63"/>
      <c r="AI32" s="63"/>
      <c r="AJ32" s="63"/>
      <c r="AK32" s="206"/>
    </row>
    <row r="33" spans="1:37" ht="15.75">
      <c r="A33" s="26"/>
      <c r="B33" s="603" t="str">
        <f>IF('Allgemeines - General'!P6="D",'Übersetzung 5'!AL35,'Übersetzung 5'!B35)</f>
        <v>Machines</v>
      </c>
      <c r="C33" s="604"/>
      <c r="D33" s="28"/>
      <c r="E33" s="27"/>
      <c r="F33" s="27"/>
      <c r="G33" s="27"/>
      <c r="H33" s="27"/>
      <c r="I33" s="27"/>
      <c r="J33" s="27"/>
      <c r="K33" s="27"/>
      <c r="L33" s="27"/>
      <c r="M33" s="73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26"/>
      <c r="AH33" s="26"/>
      <c r="AI33" s="26"/>
      <c r="AJ33" s="26"/>
      <c r="AK33" s="100"/>
    </row>
    <row r="34" spans="1:37">
      <c r="A34" s="26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73"/>
      <c r="N34" s="188"/>
      <c r="O34" s="188"/>
      <c r="P34" s="188"/>
      <c r="Q34" s="188"/>
      <c r="R34" s="188"/>
      <c r="S34" s="188"/>
      <c r="T34" s="188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3"/>
      <c r="AK34" s="100"/>
    </row>
    <row r="35" spans="1:37">
      <c r="A35" s="26"/>
      <c r="B35" s="602" t="str">
        <f>IF('Allgemeines - General'!P6="D",'Übersetzung 5'!AL36,'Übersetzung 5'!B36)</f>
        <v>Machinery (number, manufacturer, type, age, max. punching force)</v>
      </c>
      <c r="C35" s="602"/>
      <c r="D35" s="602"/>
      <c r="E35" s="602"/>
      <c r="F35" s="602"/>
      <c r="G35" s="602"/>
      <c r="H35" s="602"/>
      <c r="I35" s="602"/>
      <c r="J35" s="602"/>
      <c r="K35" s="27"/>
      <c r="L35" s="27"/>
      <c r="M35" s="73"/>
      <c r="N35" s="188"/>
      <c r="O35" s="188"/>
      <c r="P35" s="188"/>
      <c r="Q35" s="188"/>
      <c r="R35" s="188"/>
      <c r="S35" s="188"/>
      <c r="T35" s="188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3"/>
      <c r="AK35" s="100"/>
    </row>
    <row r="36" spans="1:37">
      <c r="A36" s="26"/>
      <c r="B36" s="602"/>
      <c r="C36" s="602"/>
      <c r="D36" s="602"/>
      <c r="E36" s="602"/>
      <c r="F36" s="602"/>
      <c r="G36" s="602"/>
      <c r="H36" s="602"/>
      <c r="I36" s="602"/>
      <c r="J36" s="602"/>
      <c r="K36" s="27"/>
      <c r="L36" s="27"/>
      <c r="M36" s="73"/>
      <c r="N36" s="188"/>
      <c r="O36" s="188"/>
      <c r="P36" s="188"/>
      <c r="Q36" s="188"/>
      <c r="R36" s="188"/>
      <c r="S36" s="188"/>
      <c r="T36" s="188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3"/>
      <c r="AK36" s="100"/>
    </row>
    <row r="37" spans="1:37">
      <c r="A37" s="26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73"/>
      <c r="N37" s="188"/>
      <c r="O37" s="188"/>
      <c r="P37" s="188"/>
      <c r="Q37" s="188"/>
      <c r="R37" s="188"/>
      <c r="S37" s="188"/>
      <c r="T37" s="188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3"/>
      <c r="AK37" s="100"/>
    </row>
    <row r="38" spans="1:37">
      <c r="A38" s="26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73"/>
      <c r="N38" s="188"/>
      <c r="O38" s="188"/>
      <c r="P38" s="188"/>
      <c r="Q38" s="188"/>
      <c r="R38" s="188"/>
      <c r="S38" s="188"/>
      <c r="T38" s="188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3"/>
      <c r="AK38" s="100"/>
    </row>
    <row r="39" spans="1:37" s="207" customFormat="1" ht="11.25">
      <c r="A39" s="63"/>
      <c r="B39" s="63"/>
      <c r="C39" s="63"/>
      <c r="D39" s="63"/>
      <c r="E39" s="210"/>
      <c r="F39" s="210"/>
      <c r="G39" s="210"/>
      <c r="H39" s="210"/>
      <c r="I39" s="210"/>
      <c r="J39" s="210"/>
      <c r="K39" s="210"/>
      <c r="L39" s="210"/>
      <c r="M39" s="211"/>
      <c r="N39" s="69"/>
      <c r="O39" s="212"/>
      <c r="P39" s="69"/>
      <c r="Q39" s="69"/>
      <c r="R39" s="63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3"/>
      <c r="AH39" s="63"/>
      <c r="AI39" s="63"/>
      <c r="AJ39" s="63"/>
      <c r="AK39" s="206"/>
    </row>
    <row r="40" spans="1:37" ht="15" customHeight="1">
      <c r="A40" s="26"/>
      <c r="B40" s="532" t="str">
        <f>IF('Allgemeines - General'!P6="D",'Übersetzung 5'!AL42,'Übersetzung 5'!B42)</f>
        <v>Maximum to be processed material thickness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188"/>
      <c r="Q40" s="188"/>
      <c r="R40" s="188"/>
      <c r="S40" s="188"/>
      <c r="T40" s="188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3"/>
      <c r="AK40" s="100"/>
    </row>
    <row r="41" spans="1:37">
      <c r="A41" s="26"/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188"/>
      <c r="Q41" s="188"/>
      <c r="R41" s="188"/>
      <c r="S41" s="188"/>
      <c r="T41" s="188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3"/>
      <c r="AK41" s="100"/>
    </row>
    <row r="42" spans="1:37">
      <c r="A42" s="26"/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188"/>
      <c r="Q42" s="188"/>
      <c r="R42" s="188"/>
      <c r="S42" s="188"/>
      <c r="T42" s="188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3"/>
      <c r="AK42" s="100"/>
    </row>
    <row r="43" spans="1:37">
      <c r="A43" s="26"/>
      <c r="B43" s="185"/>
      <c r="C43" s="28"/>
      <c r="D43" s="28"/>
      <c r="E43" s="27"/>
      <c r="F43" s="27"/>
      <c r="G43" s="27"/>
      <c r="H43" s="27"/>
      <c r="I43" s="27"/>
      <c r="J43" s="27"/>
      <c r="K43" s="27"/>
      <c r="L43" s="27"/>
      <c r="M43" s="73"/>
      <c r="N43" s="188"/>
      <c r="O43" s="188"/>
      <c r="P43" s="188"/>
      <c r="Q43" s="188"/>
      <c r="R43" s="188"/>
      <c r="S43" s="188"/>
      <c r="T43" s="188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3"/>
      <c r="AK43" s="100"/>
    </row>
    <row r="44" spans="1:37" s="207" customFormat="1" ht="11.25">
      <c r="A44" s="63"/>
      <c r="B44" s="69"/>
      <c r="C44" s="63"/>
      <c r="D44" s="63"/>
      <c r="E44" s="210"/>
      <c r="F44" s="210"/>
      <c r="G44" s="210"/>
      <c r="H44" s="210"/>
      <c r="I44" s="210"/>
      <c r="J44" s="210"/>
      <c r="K44" s="210"/>
      <c r="L44" s="210"/>
      <c r="M44" s="98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3"/>
      <c r="AH44" s="63"/>
      <c r="AI44" s="63"/>
      <c r="AJ44" s="63"/>
      <c r="AK44" s="206"/>
    </row>
    <row r="45" spans="1:37">
      <c r="A45" s="26"/>
      <c r="B45" s="596" t="str">
        <f>IF('Allgemeines - General'!P6="D",'Übersetzung 5'!AL47,'Übersetzung 5'!B47)</f>
        <v>Stroke sequence (E = 1 mm)</v>
      </c>
      <c r="C45" s="554"/>
      <c r="D45" s="554"/>
      <c r="E45" s="554"/>
      <c r="F45" s="554"/>
      <c r="G45" s="554"/>
      <c r="H45" s="554"/>
      <c r="I45" s="554"/>
      <c r="J45" s="554"/>
      <c r="K45" s="27"/>
      <c r="L45" s="27"/>
      <c r="M45" s="73"/>
      <c r="N45" s="188"/>
      <c r="O45" s="188"/>
      <c r="P45" s="188"/>
      <c r="Q45" s="188"/>
      <c r="R45" s="188"/>
      <c r="S45" s="188"/>
      <c r="T45" s="188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3"/>
      <c r="AK45" s="100"/>
    </row>
    <row r="46" spans="1:37">
      <c r="A46" s="26"/>
      <c r="B46" s="185"/>
      <c r="C46" s="28"/>
      <c r="D46" s="28"/>
      <c r="E46" s="27"/>
      <c r="F46" s="27"/>
      <c r="G46" s="27"/>
      <c r="H46" s="27"/>
      <c r="I46" s="27"/>
      <c r="J46" s="27"/>
      <c r="K46" s="27"/>
      <c r="L46" s="27"/>
      <c r="M46" s="73"/>
      <c r="N46" s="188"/>
      <c r="O46" s="188"/>
      <c r="P46" s="188"/>
      <c r="Q46" s="188"/>
      <c r="R46" s="188"/>
      <c r="S46" s="188"/>
      <c r="T46" s="188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  <c r="AI46" s="485"/>
      <c r="AJ46" s="483"/>
      <c r="AK46" s="100"/>
    </row>
    <row r="47" spans="1:37">
      <c r="A47" s="26"/>
      <c r="B47" s="185"/>
      <c r="C47" s="28"/>
      <c r="D47" s="28"/>
      <c r="E47" s="27"/>
      <c r="F47" s="27"/>
      <c r="G47" s="27"/>
      <c r="H47" s="27"/>
      <c r="I47" s="27"/>
      <c r="J47" s="27"/>
      <c r="K47" s="27"/>
      <c r="L47" s="27"/>
      <c r="M47" s="73"/>
      <c r="N47" s="188"/>
      <c r="O47" s="188"/>
      <c r="P47" s="188"/>
      <c r="Q47" s="188"/>
      <c r="R47" s="188"/>
      <c r="S47" s="188"/>
      <c r="T47" s="188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3"/>
      <c r="AK47" s="100"/>
    </row>
    <row r="48" spans="1:37">
      <c r="A48" s="26"/>
      <c r="B48" s="185"/>
      <c r="C48" s="29"/>
      <c r="D48" s="188"/>
      <c r="E48" s="188"/>
      <c r="F48" s="188"/>
      <c r="G48" s="188"/>
      <c r="H48" s="188"/>
      <c r="I48" s="188"/>
      <c r="J48" s="188"/>
      <c r="K48" s="188"/>
      <c r="L48" s="188"/>
      <c r="M48" s="26"/>
      <c r="N48" s="188"/>
      <c r="O48" s="29"/>
      <c r="P48" s="188"/>
      <c r="Q48" s="188"/>
      <c r="R48" s="188"/>
      <c r="S48" s="188"/>
      <c r="T48" s="188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3"/>
      <c r="AK48" s="100"/>
    </row>
    <row r="49" spans="1:37" s="207" customFormat="1" ht="11.25">
      <c r="A49" s="63"/>
      <c r="B49" s="69"/>
      <c r="C49" s="63"/>
      <c r="D49" s="63"/>
      <c r="E49" s="210"/>
      <c r="F49" s="210"/>
      <c r="G49" s="210"/>
      <c r="H49" s="210"/>
      <c r="I49" s="210"/>
      <c r="J49" s="210"/>
      <c r="K49" s="210"/>
      <c r="L49" s="210"/>
      <c r="M49" s="98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3"/>
      <c r="AH49" s="63"/>
      <c r="AI49" s="63"/>
      <c r="AJ49" s="63"/>
      <c r="AK49" s="206"/>
    </row>
    <row r="50" spans="1:37">
      <c r="A50" s="26"/>
      <c r="B50" s="596" t="str">
        <f>IF('Allgemeines - General'!P6="D",'Übersetzung 5'!AL52,'Übersetzung 5'!B52)</f>
        <v>Tool changing times:</v>
      </c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188"/>
      <c r="Q50" s="188"/>
      <c r="R50" s="188"/>
      <c r="S50" s="188"/>
      <c r="T50" s="188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3"/>
      <c r="AK50" s="100"/>
    </row>
    <row r="51" spans="1:37">
      <c r="A51" s="26"/>
      <c r="B51" s="185"/>
      <c r="C51" s="28"/>
      <c r="D51" s="28"/>
      <c r="E51" s="27"/>
      <c r="F51" s="27"/>
      <c r="G51" s="27"/>
      <c r="H51" s="27"/>
      <c r="I51" s="27"/>
      <c r="J51" s="27"/>
      <c r="K51" s="27"/>
      <c r="L51" s="27"/>
      <c r="M51" s="73"/>
      <c r="N51" s="188"/>
      <c r="O51" s="188"/>
      <c r="P51" s="188"/>
      <c r="Q51" s="188"/>
      <c r="R51" s="188"/>
      <c r="S51" s="188"/>
      <c r="T51" s="188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3"/>
      <c r="AK51" s="100"/>
    </row>
    <row r="52" spans="1:37">
      <c r="A52" s="26"/>
      <c r="B52" s="185"/>
      <c r="C52" s="29"/>
      <c r="D52" s="188"/>
      <c r="E52" s="188"/>
      <c r="F52" s="188"/>
      <c r="G52" s="188"/>
      <c r="H52" s="188"/>
      <c r="I52" s="188"/>
      <c r="J52" s="188"/>
      <c r="K52" s="188"/>
      <c r="L52" s="188"/>
      <c r="M52" s="26"/>
      <c r="N52" s="188"/>
      <c r="O52" s="29"/>
      <c r="P52" s="188"/>
      <c r="Q52" s="188"/>
      <c r="R52" s="188"/>
      <c r="S52" s="188"/>
      <c r="T52" s="188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3"/>
      <c r="AK52" s="100"/>
    </row>
    <row r="53" spans="1:37" s="207" customFormat="1" ht="11.25">
      <c r="A53" s="63"/>
      <c r="B53" s="69"/>
      <c r="C53" s="213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3"/>
      <c r="AG53" s="63"/>
      <c r="AH53" s="63"/>
      <c r="AI53" s="63"/>
      <c r="AJ53" s="63"/>
      <c r="AK53" s="206"/>
    </row>
    <row r="54" spans="1:37">
      <c r="A54" s="26"/>
      <c r="B54" s="596" t="str">
        <f>IF('Allgemeines - General'!P6="D",'Übersetzung 5'!AL56,'Übersetzung 5'!B56)</f>
        <v>Number of tool changes to planned production machine(s)</v>
      </c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188"/>
      <c r="Q54" s="188"/>
      <c r="R54" s="188"/>
      <c r="S54" s="188"/>
      <c r="T54" s="188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3"/>
      <c r="AK54" s="100"/>
    </row>
    <row r="55" spans="1:37">
      <c r="A55" s="26"/>
      <c r="B55" s="185"/>
      <c r="C55" s="28"/>
      <c r="D55" s="28"/>
      <c r="E55" s="27"/>
      <c r="F55" s="27"/>
      <c r="G55" s="27"/>
      <c r="H55" s="27"/>
      <c r="I55" s="27"/>
      <c r="J55" s="27"/>
      <c r="K55" s="27"/>
      <c r="L55" s="27"/>
      <c r="M55" s="73"/>
      <c r="N55" s="188"/>
      <c r="O55" s="188"/>
      <c r="P55" s="188"/>
      <c r="Q55" s="188"/>
      <c r="R55" s="188"/>
      <c r="S55" s="188"/>
      <c r="T55" s="188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3"/>
      <c r="AK55" s="100"/>
    </row>
    <row r="56" spans="1:37" s="207" customFormat="1" ht="11.25">
      <c r="A56" s="63"/>
      <c r="B56" s="69"/>
      <c r="C56" s="213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3"/>
      <c r="AG56" s="63"/>
      <c r="AH56" s="63"/>
      <c r="AI56" s="63"/>
      <c r="AJ56" s="63"/>
      <c r="AK56" s="206"/>
    </row>
    <row r="57" spans="1:37">
      <c r="A57" s="26"/>
      <c r="B57" s="185" t="str">
        <f>IF('Allgemeines - General'!P6="D",'Übersetzung 5'!AL59,'Übersetzung 5'!B59)</f>
        <v>Testing equipment (quantity, manufacturer, type, age)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7"/>
      <c r="R57" s="187"/>
      <c r="S57" s="188"/>
      <c r="T57" s="188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3"/>
      <c r="AK57" s="100"/>
    </row>
    <row r="58" spans="1:37">
      <c r="A58" s="26"/>
      <c r="B58" s="29"/>
      <c r="C58" s="2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7"/>
      <c r="T58" s="188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3"/>
      <c r="AK58" s="100"/>
    </row>
    <row r="59" spans="1:37">
      <c r="A59" s="26"/>
      <c r="B59" s="26"/>
      <c r="C59" s="29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7"/>
      <c r="S59" s="188"/>
      <c r="T59" s="187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  <c r="AF59" s="485"/>
      <c r="AG59" s="485"/>
      <c r="AH59" s="485"/>
      <c r="AI59" s="485"/>
      <c r="AJ59" s="483"/>
      <c r="AK59" s="100"/>
    </row>
    <row r="60" spans="1:37">
      <c r="A60" s="26"/>
      <c r="B60" s="26"/>
      <c r="C60" s="29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485"/>
      <c r="AF60" s="485"/>
      <c r="AG60" s="485"/>
      <c r="AH60" s="485"/>
      <c r="AI60" s="485"/>
      <c r="AJ60" s="483"/>
      <c r="AK60" s="100"/>
    </row>
    <row r="61" spans="1:37" s="207" customFormat="1" ht="11.25">
      <c r="A61" s="6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3"/>
      <c r="AG61" s="63"/>
      <c r="AH61" s="63"/>
      <c r="AI61" s="63"/>
      <c r="AJ61" s="63"/>
      <c r="AK61" s="206"/>
    </row>
    <row r="62" spans="1:37" ht="15.75">
      <c r="A62" s="26"/>
      <c r="B62" s="603" t="str">
        <f>IF('Allgemeines - General'!P6="D",'Übersetzung 5'!AL64,'Übersetzung 5'!B64)</f>
        <v>Tool shop</v>
      </c>
      <c r="C62" s="604"/>
      <c r="D62" s="187"/>
      <c r="E62" s="187"/>
      <c r="F62" s="187"/>
      <c r="G62" s="187"/>
      <c r="H62" s="187"/>
      <c r="I62" s="187"/>
      <c r="J62" s="187"/>
      <c r="K62" s="187"/>
      <c r="L62" s="94"/>
      <c r="M62" s="94"/>
      <c r="N62" s="94"/>
      <c r="O62" s="94"/>
      <c r="P62" s="188"/>
      <c r="Q62" s="187"/>
      <c r="R62" s="188"/>
      <c r="S62" s="187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26"/>
      <c r="AG62" s="26"/>
      <c r="AH62" s="26"/>
      <c r="AI62" s="26"/>
      <c r="AJ62" s="26"/>
      <c r="AK62" s="100"/>
    </row>
    <row r="63" spans="1:37" s="207" customFormat="1" ht="11.25">
      <c r="A63" s="63"/>
      <c r="B63" s="215"/>
      <c r="C63" s="213"/>
      <c r="D63" s="69"/>
      <c r="E63" s="69"/>
      <c r="F63" s="69"/>
      <c r="G63" s="69"/>
      <c r="H63" s="69"/>
      <c r="I63" s="69"/>
      <c r="J63" s="69"/>
      <c r="K63" s="69"/>
      <c r="L63" s="69"/>
      <c r="M63" s="212"/>
      <c r="N63" s="98"/>
      <c r="O63" s="212"/>
      <c r="P63" s="69"/>
      <c r="Q63" s="69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63"/>
      <c r="AJ63" s="63"/>
      <c r="AK63" s="206"/>
    </row>
    <row r="64" spans="1:37">
      <c r="A64" s="26"/>
      <c r="B64" s="596" t="str">
        <f>IF('Allgemeines - General'!P6="D",'Übersetzung 5'!AL66,'Übersetzung 5'!B66)</f>
        <v>Maintenance</v>
      </c>
      <c r="C64" s="554"/>
      <c r="D64" s="26"/>
      <c r="E64" s="26"/>
      <c r="F64" s="26"/>
      <c r="G64" s="26"/>
      <c r="H64" s="26"/>
      <c r="I64" s="26"/>
      <c r="J64" s="26"/>
      <c r="K64" s="26"/>
      <c r="L64" s="91" t="str">
        <f>IF('Allgemeines - General'!P6="D",'Übersetzung 5'!AV64,'Übersetzung 5'!L64)</f>
        <v>Yes</v>
      </c>
      <c r="M64" s="179"/>
      <c r="N64" s="91" t="str">
        <f>IF('Allgemeines - General'!P6="D",'Übersetzung 5'!AX64,'Übersetzung 5'!N64)</f>
        <v>No</v>
      </c>
      <c r="O64" s="179"/>
      <c r="P64" s="188"/>
      <c r="Q64" s="26"/>
      <c r="R64" s="187"/>
      <c r="S64" s="188"/>
      <c r="T64" s="187"/>
      <c r="U64" s="507"/>
      <c r="V64" s="507"/>
      <c r="W64" s="507"/>
      <c r="X64" s="507"/>
      <c r="Y64" s="507"/>
      <c r="Z64" s="507"/>
      <c r="AA64" s="507"/>
      <c r="AB64" s="507"/>
      <c r="AC64" s="507"/>
      <c r="AD64" s="507"/>
      <c r="AE64" s="507"/>
      <c r="AF64" s="507"/>
      <c r="AG64" s="507"/>
      <c r="AH64" s="507"/>
      <c r="AI64" s="507"/>
      <c r="AJ64" s="507"/>
      <c r="AK64" s="100"/>
    </row>
    <row r="65" spans="1:37" s="207" customFormat="1" ht="11.25">
      <c r="A65" s="63"/>
      <c r="B65" s="6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214"/>
      <c r="N65" s="94"/>
      <c r="O65" s="214"/>
      <c r="P65" s="94"/>
      <c r="Q65" s="94"/>
      <c r="R65" s="69"/>
      <c r="S65" s="63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3"/>
      <c r="AG65" s="63"/>
      <c r="AH65" s="63"/>
      <c r="AI65" s="63"/>
      <c r="AJ65" s="63"/>
      <c r="AK65" s="206"/>
    </row>
    <row r="66" spans="1:37">
      <c r="A66" s="26"/>
      <c r="B66" s="185" t="str">
        <f>IF('Allgemeines - General'!P6="D",'Übersetzung 5'!AL68,'Übersetzung 5'!B68)</f>
        <v>New tools (quantity of the last year)</v>
      </c>
      <c r="C66" s="185"/>
      <c r="D66" s="185"/>
      <c r="E66" s="185"/>
      <c r="F66" s="185"/>
      <c r="G66" s="185"/>
      <c r="H66" s="185"/>
      <c r="I66" s="187"/>
      <c r="J66" s="187"/>
      <c r="K66" s="187"/>
      <c r="L66" s="91" t="str">
        <f>IF('Allgemeines - General'!P6="D",'Übersetzung 5'!AV64,'Übersetzung 5'!L64)</f>
        <v>Yes</v>
      </c>
      <c r="M66" s="179"/>
      <c r="N66" s="91" t="str">
        <f>IF('Allgemeines - General'!P6="D",'Übersetzung 5'!AX64,'Übersetzung 5'!N64)</f>
        <v>No</v>
      </c>
      <c r="O66" s="179"/>
      <c r="P66" s="188"/>
      <c r="Q66" s="187"/>
      <c r="R66" s="26"/>
      <c r="S66" s="187"/>
      <c r="T66" s="26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3"/>
      <c r="AK66" s="100"/>
    </row>
    <row r="67" spans="1:37" s="207" customFormat="1" ht="11.25">
      <c r="A67" s="63"/>
      <c r="B67" s="6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214"/>
      <c r="N67" s="94"/>
      <c r="O67" s="21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63"/>
      <c r="AJ67" s="63"/>
      <c r="AK67" s="206"/>
    </row>
    <row r="68" spans="1:37">
      <c r="A68" s="26"/>
      <c r="B68" s="596" t="str">
        <f>IF('Allgemeines - General'!P6="D",'Übersetzung 5'!AL70,'Übersetzung 5'!B70)</f>
        <v>Number of employees</v>
      </c>
      <c r="C68" s="554"/>
      <c r="D68" s="187"/>
      <c r="E68" s="187"/>
      <c r="F68" s="187"/>
      <c r="G68" s="187"/>
      <c r="H68" s="187"/>
      <c r="I68" s="187"/>
      <c r="J68" s="187"/>
      <c r="K68" s="187"/>
      <c r="L68" s="187"/>
      <c r="M68" s="2"/>
      <c r="N68" s="73"/>
      <c r="O68" s="4"/>
      <c r="P68" s="188"/>
      <c r="Q68" s="187"/>
      <c r="R68" s="187"/>
      <c r="S68" s="187"/>
      <c r="T68" s="187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3"/>
      <c r="AK68" s="100"/>
    </row>
    <row r="69" spans="1:37" s="207" customFormat="1" ht="11.25">
      <c r="A69" s="154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216"/>
      <c r="N69" s="63"/>
      <c r="O69" s="217"/>
      <c r="P69" s="63"/>
      <c r="Q69" s="63"/>
      <c r="R69" s="94"/>
      <c r="S69" s="94"/>
      <c r="T69" s="94"/>
      <c r="U69" s="94" t="s">
        <v>58</v>
      </c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63"/>
      <c r="AJ69" s="63"/>
      <c r="AK69" s="206"/>
    </row>
    <row r="70" spans="1:37">
      <c r="A70" s="190"/>
      <c r="B70" s="596" t="str">
        <f>IF('Allgemeines - General'!P6="D",'Übersetzung 5'!AL72,'Übersetzung 5'!B72)</f>
        <v>List of machines (use an enclosure)</v>
      </c>
      <c r="C70" s="55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4"/>
      <c r="P70" s="188"/>
      <c r="Q70" s="190"/>
      <c r="R70" s="187"/>
      <c r="S70" s="26"/>
      <c r="T70" s="187"/>
      <c r="U70" s="485"/>
      <c r="V70" s="485"/>
      <c r="W70" s="485"/>
      <c r="X70" s="485"/>
      <c r="Y70" s="485"/>
      <c r="Z70" s="485"/>
      <c r="AA70" s="485"/>
      <c r="AB70" s="485"/>
      <c r="AC70" s="485"/>
      <c r="AD70" s="485"/>
      <c r="AE70" s="485"/>
      <c r="AF70" s="485"/>
      <c r="AG70" s="485"/>
      <c r="AH70" s="485"/>
      <c r="AI70" s="485"/>
      <c r="AJ70" s="483"/>
      <c r="AK70" s="100"/>
    </row>
    <row r="71" spans="1:37" s="207" customFormat="1" ht="11.2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63"/>
      <c r="S71" s="154"/>
      <c r="T71" s="63"/>
      <c r="U71" s="63" t="s">
        <v>58</v>
      </c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206"/>
    </row>
    <row r="72" spans="1:37" ht="15.75">
      <c r="A72" s="190"/>
      <c r="B72" s="184" t="str">
        <f>IF('Allgemeines - General'!P6="D",'Übersetzung 5'!AL74,'Übersetzung 5'!B74)</f>
        <v>Tool construction</v>
      </c>
      <c r="C72" s="155"/>
      <c r="D72" s="155"/>
      <c r="E72" s="190"/>
      <c r="F72" s="190"/>
      <c r="G72" s="190"/>
      <c r="H72" s="190"/>
      <c r="I72" s="190"/>
      <c r="J72" s="190"/>
      <c r="K72" s="190"/>
      <c r="L72" s="190"/>
      <c r="M72" s="190" t="s">
        <v>58</v>
      </c>
      <c r="N72" s="600" t="s">
        <v>58</v>
      </c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  <c r="AJ72" s="190"/>
      <c r="AK72" s="100"/>
    </row>
    <row r="73" spans="1:37" s="207" customFormat="1" ht="11.25">
      <c r="A73" s="154"/>
      <c r="B73" s="215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 t="s">
        <v>58</v>
      </c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206"/>
    </row>
    <row r="74" spans="1:37">
      <c r="A74" s="190"/>
      <c r="B74" s="596" t="str">
        <f>IF('Allgemeines - General'!P6="D",'Übersetzung 5'!AL76,'Übersetzung 5'!B76)</f>
        <v>CAD-system</v>
      </c>
      <c r="C74" s="554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599" t="s">
        <v>58</v>
      </c>
      <c r="O74" s="599"/>
      <c r="P74" s="599"/>
      <c r="Q74" s="599"/>
      <c r="R74" s="599"/>
      <c r="S74" s="599"/>
      <c r="T74" s="599"/>
      <c r="U74" s="599"/>
      <c r="V74" s="599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483"/>
      <c r="AK74" s="100"/>
    </row>
    <row r="75" spans="1:37" s="207" customFormat="1" ht="11.25">
      <c r="A75" s="154"/>
      <c r="B75" s="6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 t="s">
        <v>58</v>
      </c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206"/>
    </row>
    <row r="76" spans="1:37">
      <c r="A76" s="190"/>
      <c r="B76" s="597" t="str">
        <f>IF('Allgemeines - General'!P6="D",'Übersetzung 5'!AL78,'Übersetzung 5'!B78)</f>
        <v xml:space="preserve">Number of working places                 </v>
      </c>
      <c r="C76" s="554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599" t="s">
        <v>58</v>
      </c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483"/>
      <c r="AK76" s="100"/>
    </row>
    <row r="77" spans="1:37" s="207" customFormat="1" ht="11.25">
      <c r="A77" s="154"/>
      <c r="B77" s="69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 t="s">
        <v>58</v>
      </c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206"/>
    </row>
    <row r="78" spans="1:37">
      <c r="A78" s="190"/>
      <c r="B78" s="596" t="str">
        <f>IF('Allgemeines - General'!P6="D",'Übersetzung 5'!AL80,'Übersetzung 5'!B80)</f>
        <v>Number of employees</v>
      </c>
      <c r="C78" s="554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599" t="s">
        <v>58</v>
      </c>
      <c r="O78" s="599"/>
      <c r="P78" s="599"/>
      <c r="Q78" s="599"/>
      <c r="R78" s="599"/>
      <c r="S78" s="599"/>
      <c r="T78" s="599"/>
      <c r="U78" s="599"/>
      <c r="V78" s="599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599"/>
      <c r="AJ78" s="483"/>
      <c r="AK78" s="100"/>
    </row>
    <row r="79" spans="1:37" s="207" customFormat="1" ht="11.25">
      <c r="A79" s="154"/>
      <c r="B79" s="69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206"/>
    </row>
    <row r="80" spans="1:37">
      <c r="A80" s="190"/>
      <c r="B80" s="597" t="str">
        <f>IF('Allgemeines - General'!P6="D",'Übersetzung 5'!AL82,'Übersetzung 5'!B82)</f>
        <v>Data link system</v>
      </c>
      <c r="C80" s="55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599" t="s">
        <v>58</v>
      </c>
      <c r="O80" s="599"/>
      <c r="P80" s="599"/>
      <c r="Q80" s="599"/>
      <c r="R80" s="599"/>
      <c r="S80" s="599"/>
      <c r="T80" s="599"/>
      <c r="U80" s="599"/>
      <c r="V80" s="599"/>
      <c r="W80" s="599"/>
      <c r="X80" s="599"/>
      <c r="Y80" s="599"/>
      <c r="Z80" s="599"/>
      <c r="AA80" s="599"/>
      <c r="AB80" s="599"/>
      <c r="AC80" s="599"/>
      <c r="AD80" s="599"/>
      <c r="AE80" s="599"/>
      <c r="AF80" s="599"/>
      <c r="AG80" s="599"/>
      <c r="AH80" s="599"/>
      <c r="AI80" s="599"/>
      <c r="AJ80" s="483"/>
      <c r="AK80" s="100"/>
    </row>
    <row r="81" spans="1:37" s="207" customFormat="1" ht="11.25">
      <c r="A81" s="154"/>
      <c r="B81" s="69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206"/>
    </row>
    <row r="82" spans="1:37">
      <c r="A82" s="190"/>
      <c r="B82" s="597" t="str">
        <f>IF('Allgemeines - General'!P6="D",'Übersetzung 5'!AL84,'Übersetzung 5'!B84)</f>
        <v>CNC programming internal / external</v>
      </c>
      <c r="C82" s="554"/>
      <c r="D82" s="614"/>
      <c r="E82" s="614"/>
      <c r="F82" s="614"/>
      <c r="G82" s="614"/>
      <c r="H82" s="614"/>
      <c r="I82" s="614"/>
      <c r="J82" s="614"/>
      <c r="K82" s="190"/>
      <c r="L82" s="190"/>
      <c r="M82" s="190"/>
      <c r="N82" s="599" t="s">
        <v>58</v>
      </c>
      <c r="O82" s="599"/>
      <c r="P82" s="599"/>
      <c r="Q82" s="599"/>
      <c r="R82" s="599"/>
      <c r="S82" s="599"/>
      <c r="T82" s="599"/>
      <c r="U82" s="599"/>
      <c r="V82" s="599"/>
      <c r="W82" s="599"/>
      <c r="X82" s="599"/>
      <c r="Y82" s="599"/>
      <c r="Z82" s="599"/>
      <c r="AA82" s="599"/>
      <c r="AB82" s="599"/>
      <c r="AC82" s="599"/>
      <c r="AD82" s="599"/>
      <c r="AE82" s="599"/>
      <c r="AF82" s="599"/>
      <c r="AG82" s="599"/>
      <c r="AH82" s="599"/>
      <c r="AI82" s="599"/>
      <c r="AJ82" s="599"/>
      <c r="AK82" s="100"/>
    </row>
    <row r="83" spans="1:37" s="207" customFormat="1" ht="11.2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206"/>
    </row>
  </sheetData>
  <mergeCells count="72">
    <mergeCell ref="P9:AJ9"/>
    <mergeCell ref="B19:N19"/>
    <mergeCell ref="P19:AJ19"/>
    <mergeCell ref="A1:AK1"/>
    <mergeCell ref="B5:C5"/>
    <mergeCell ref="P7:AJ7"/>
    <mergeCell ref="P8:AJ8"/>
    <mergeCell ref="P10:AJ10"/>
    <mergeCell ref="B12:N12"/>
    <mergeCell ref="P14:AJ14"/>
    <mergeCell ref="P15:AJ15"/>
    <mergeCell ref="B14:N15"/>
    <mergeCell ref="P17:AJ17"/>
    <mergeCell ref="B17:N17"/>
    <mergeCell ref="P5:AJ5"/>
    <mergeCell ref="U31:AJ31"/>
    <mergeCell ref="B31:I31"/>
    <mergeCell ref="B33:C33"/>
    <mergeCell ref="U34:AJ34"/>
    <mergeCell ref="B35:J36"/>
    <mergeCell ref="U35:AJ35"/>
    <mergeCell ref="U36:AJ36"/>
    <mergeCell ref="B23:J23"/>
    <mergeCell ref="U23:AJ23"/>
    <mergeCell ref="B25:J25"/>
    <mergeCell ref="U25:AJ25"/>
    <mergeCell ref="B29:K29"/>
    <mergeCell ref="U29:AJ29"/>
    <mergeCell ref="B27:I27"/>
    <mergeCell ref="U27:AJ27"/>
    <mergeCell ref="N82:AJ82"/>
    <mergeCell ref="B82:J82"/>
    <mergeCell ref="B74:C74"/>
    <mergeCell ref="N74:AJ74"/>
    <mergeCell ref="B76:C76"/>
    <mergeCell ref="N76:AJ76"/>
    <mergeCell ref="B78:C78"/>
    <mergeCell ref="N78:AJ78"/>
    <mergeCell ref="B80:C80"/>
    <mergeCell ref="N80:AJ80"/>
    <mergeCell ref="N72:AI72"/>
    <mergeCell ref="B70:N70"/>
    <mergeCell ref="U60:AJ60"/>
    <mergeCell ref="B62:C62"/>
    <mergeCell ref="B64:C64"/>
    <mergeCell ref="U66:AJ66"/>
    <mergeCell ref="B68:C68"/>
    <mergeCell ref="U68:AJ68"/>
    <mergeCell ref="U70:AJ70"/>
    <mergeCell ref="U64:AJ64"/>
    <mergeCell ref="U58:AJ58"/>
    <mergeCell ref="U59:AJ59"/>
    <mergeCell ref="U43:AJ43"/>
    <mergeCell ref="B45:J45"/>
    <mergeCell ref="U45:AJ45"/>
    <mergeCell ref="U46:AJ46"/>
    <mergeCell ref="U50:AJ50"/>
    <mergeCell ref="U51:AJ51"/>
    <mergeCell ref="B50:O50"/>
    <mergeCell ref="U57:AJ57"/>
    <mergeCell ref="U52:AJ52"/>
    <mergeCell ref="B54:O54"/>
    <mergeCell ref="U54:AJ54"/>
    <mergeCell ref="U55:AJ55"/>
    <mergeCell ref="U47:AJ47"/>
    <mergeCell ref="U48:AJ48"/>
    <mergeCell ref="U37:AJ37"/>
    <mergeCell ref="U38:AJ38"/>
    <mergeCell ref="B40:O42"/>
    <mergeCell ref="U40:AJ40"/>
    <mergeCell ref="U41:AJ41"/>
    <mergeCell ref="U42:AJ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6" orientation="portrait" r:id="rId1"/>
  <headerFooter>
    <oddHeader>&amp;L&amp;"Arial,Standard"&amp;K000000AS
Einkauf
Lieferantenselbstauskunft&amp;R&amp;G</oddHeader>
    <oddFooter>&amp;C&amp;"Arial,Standard"&amp;8Freigebender: Powill, Markus - Freigabedatum: 19.11.2020 - Version: 10.0&amp;R&amp;"Arial,Standard"&amp;8Seite &amp;P von &amp;N</oddFooter>
  </headerFooter>
  <rowBreaks count="1" manualBreakCount="1">
    <brk id="83" max="36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114300</xdr:rowOff>
                  </from>
                  <to>
                    <xdr:col>13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123825</xdr:rowOff>
                  </from>
                  <to>
                    <xdr:col>13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114300</xdr:rowOff>
                  </from>
                  <to>
                    <xdr:col>13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114300</xdr:rowOff>
                  </from>
                  <to>
                    <xdr:col>15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123825</xdr:rowOff>
                  </from>
                  <to>
                    <xdr:col>15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114300</xdr:rowOff>
                  </from>
                  <to>
                    <xdr:col>15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95250</xdr:rowOff>
                  </from>
                  <to>
                    <xdr:col>15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95250</xdr:rowOff>
                  </from>
                  <to>
                    <xdr:col>13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11</xdr:col>
                    <xdr:colOff>200025</xdr:colOff>
                    <xdr:row>29</xdr:row>
                    <xdr:rowOff>114300</xdr:rowOff>
                  </from>
                  <to>
                    <xdr:col>13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114300</xdr:rowOff>
                  </from>
                  <to>
                    <xdr:col>15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104775</xdr:rowOff>
                  </from>
                  <to>
                    <xdr:col>13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62</xdr:row>
                    <xdr:rowOff>104775</xdr:rowOff>
                  </from>
                  <to>
                    <xdr:col>15</xdr:col>
                    <xdr:colOff>57150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11</xdr:col>
                    <xdr:colOff>209550</xdr:colOff>
                    <xdr:row>64</xdr:row>
                    <xdr:rowOff>133350</xdr:rowOff>
                  </from>
                  <to>
                    <xdr:col>13</xdr:col>
                    <xdr:colOff>66675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14</xdr:col>
                    <xdr:colOff>28575</xdr:colOff>
                    <xdr:row>64</xdr:row>
                    <xdr:rowOff>133350</xdr:rowOff>
                  </from>
                  <to>
                    <xdr:col>15</xdr:col>
                    <xdr:colOff>38100</xdr:colOff>
                    <xdr:row>66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AK115"/>
  <sheetViews>
    <sheetView showGridLines="0" zoomScale="90" zoomScaleNormal="90" zoomScaleSheetLayoutView="100" workbookViewId="0">
      <selection activeCell="A20" sqref="A20:XFD20"/>
    </sheetView>
  </sheetViews>
  <sheetFormatPr baseColWidth="10" defaultColWidth="11.42578125" defaultRowHeight="15"/>
  <cols>
    <col min="1" max="1" width="2" style="158" customWidth="1"/>
    <col min="2" max="3" width="11.42578125" style="158"/>
    <col min="4" max="13" width="3.28515625" style="158" customWidth="1"/>
    <col min="14" max="14" width="4.140625" style="158" customWidth="1"/>
    <col min="15" max="15" width="3.85546875" style="158" customWidth="1"/>
    <col min="16" max="36" width="3.28515625" style="158" customWidth="1"/>
    <col min="37" max="37" width="7.28515625" style="158" customWidth="1"/>
    <col min="38" max="16384" width="11.42578125" style="158"/>
  </cols>
  <sheetData>
    <row r="1" spans="1:37" ht="20.25">
      <c r="A1" s="510" t="str">
        <f>IF('Allgemeines - General'!P6="D",'Übersetzung 6'!D3,'Übersetzung 6'!A3)</f>
        <v>Supplier Questionaire: Moldmaker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</row>
    <row r="2" spans="1:37" s="159" customFormat="1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77"/>
    </row>
    <row r="3" spans="1:37" s="159" customFormat="1" ht="12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77"/>
    </row>
    <row r="4" spans="1:37" s="174" customFormat="1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173"/>
    </row>
    <row r="5" spans="1:37" s="174" customFormat="1" ht="15.75">
      <c r="A5" s="219"/>
      <c r="B5" s="592" t="str">
        <f>IF('Allgemeines - General'!P6="D",'Übersetzung 5'!AK6,'Übersetzung 2'!B6)</f>
        <v>Company Name</v>
      </c>
      <c r="C5" s="593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594" t="str">
        <f>IF('Allgemeines - General'!I12="","",'Allgemeines - General'!I12)</f>
        <v/>
      </c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173"/>
    </row>
    <row r="6" spans="1:37" s="207" customFormat="1" ht="11.2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62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63"/>
      <c r="AI6" s="63"/>
      <c r="AJ6" s="63"/>
      <c r="AK6" s="206"/>
    </row>
    <row r="7" spans="1:37" ht="15.75">
      <c r="A7" s="26"/>
      <c r="B7" s="616" t="str">
        <f>IF('Allgemeines - General'!P6="D",'Übersetzung 6'!D6,'Übersetzung 6'!A6)</f>
        <v>Tool Technology</v>
      </c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6"/>
      <c r="AH7" s="26"/>
      <c r="AI7" s="26"/>
      <c r="AJ7" s="26"/>
      <c r="AK7" s="100"/>
    </row>
    <row r="8" spans="1:37">
      <c r="A8" s="26"/>
      <c r="B8" s="28"/>
      <c r="C8" s="28"/>
      <c r="D8" s="28"/>
      <c r="E8" s="27"/>
      <c r="F8" s="27"/>
      <c r="G8" s="27"/>
      <c r="H8" s="27"/>
      <c r="I8" s="27"/>
      <c r="J8" s="27"/>
      <c r="K8" s="27"/>
      <c r="L8" s="27"/>
      <c r="M8" s="73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6"/>
      <c r="AH8" s="26"/>
      <c r="AI8" s="26"/>
      <c r="AJ8" s="26"/>
      <c r="AK8" s="100"/>
    </row>
    <row r="9" spans="1:37" ht="15" customHeight="1">
      <c r="A9" s="26"/>
      <c r="B9" s="611" t="str">
        <f>IF('Allgemeines - General'!P6="D",'Übersetzung 6'!D7,'Übersetzung 6'!A7)</f>
        <v>How many tools did you have produced within the last 24 months?</v>
      </c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228"/>
      <c r="P9" s="594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483"/>
      <c r="AK9" s="100"/>
    </row>
    <row r="10" spans="1:37" ht="15" customHeight="1">
      <c r="A10" s="26"/>
      <c r="B10" s="229"/>
      <c r="C10" s="611" t="str">
        <f>IF('Allgemeines - General'!P6="D",'Übersetzung 6'!D8,'Übersetzung 6'!A8)</f>
        <v>1k tools</v>
      </c>
      <c r="D10" s="611"/>
      <c r="E10" s="611"/>
      <c r="F10" s="611"/>
      <c r="G10" s="611"/>
      <c r="H10" s="611"/>
      <c r="I10" s="611"/>
      <c r="J10" s="611"/>
      <c r="K10" s="229"/>
      <c r="L10" s="229"/>
      <c r="M10" s="229"/>
      <c r="N10" s="229"/>
      <c r="O10" s="228"/>
      <c r="P10" s="594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483"/>
      <c r="AK10" s="100"/>
    </row>
    <row r="11" spans="1:37" ht="15" customHeight="1">
      <c r="A11" s="26"/>
      <c r="B11" s="229"/>
      <c r="C11" s="611" t="str">
        <f>IF('Allgemeines - General'!P6="D",'Übersetzung 6'!D9,'Übersetzung 6'!A9)</f>
        <v>2k tools</v>
      </c>
      <c r="D11" s="611"/>
      <c r="E11" s="611"/>
      <c r="F11" s="611"/>
      <c r="G11" s="611"/>
      <c r="H11" s="611"/>
      <c r="I11" s="611"/>
      <c r="J11" s="611"/>
      <c r="K11" s="229"/>
      <c r="L11" s="229"/>
      <c r="M11" s="229"/>
      <c r="N11" s="229"/>
      <c r="O11" s="228"/>
      <c r="P11" s="594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483"/>
      <c r="AK11" s="100"/>
    </row>
    <row r="12" spans="1:37" ht="15" customHeight="1">
      <c r="A12" s="26"/>
      <c r="B12" s="229"/>
      <c r="C12" s="611" t="str">
        <f>IF('Allgemeines - General'!P6="D",'Übersetzung 6'!D10,'Übersetzung 6'!A10)</f>
        <v>3k tools</v>
      </c>
      <c r="D12" s="611"/>
      <c r="E12" s="611"/>
      <c r="F12" s="611"/>
      <c r="G12" s="611"/>
      <c r="H12" s="611"/>
      <c r="I12" s="611"/>
      <c r="J12" s="611"/>
      <c r="K12" s="229"/>
      <c r="L12" s="229"/>
      <c r="M12" s="229"/>
      <c r="N12" s="229"/>
      <c r="O12" s="228"/>
      <c r="P12" s="594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483"/>
      <c r="AK12" s="100"/>
    </row>
    <row r="13" spans="1:37" s="207" customFormat="1" ht="15" customHeight="1">
      <c r="A13" s="63"/>
      <c r="B13" s="63"/>
      <c r="C13" s="63"/>
      <c r="D13" s="63"/>
      <c r="E13" s="210"/>
      <c r="F13" s="210"/>
      <c r="G13" s="210"/>
      <c r="H13" s="210"/>
      <c r="I13" s="210"/>
      <c r="J13" s="210"/>
      <c r="K13" s="210"/>
      <c r="L13" s="210"/>
      <c r="M13" s="9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3"/>
      <c r="AH13" s="63"/>
      <c r="AI13" s="63"/>
      <c r="AJ13" s="63"/>
      <c r="AK13" s="206"/>
    </row>
    <row r="14" spans="1:37" s="207" customFormat="1" ht="15" customHeight="1">
      <c r="A14" s="63"/>
      <c r="B14" s="475" t="str">
        <f>IF('Allgemeines - General'!P6="D",'Übersetzung 6'!D11,'Übersetzung 6'!A11)</f>
        <v>Other Technologies (e.g. in mold, IMA/IMD/IML, GID, Mucell, injection embossing)</v>
      </c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69"/>
      <c r="P14" s="594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483"/>
      <c r="AK14" s="206"/>
    </row>
    <row r="15" spans="1:37" s="207" customFormat="1" ht="15" customHeight="1">
      <c r="A15" s="63"/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69"/>
      <c r="P15" s="594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483"/>
      <c r="AK15" s="206"/>
    </row>
    <row r="16" spans="1:37" s="207" customFormat="1" ht="15" customHeight="1">
      <c r="A16" s="63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3"/>
      <c r="AH16" s="63"/>
      <c r="AI16" s="63"/>
      <c r="AJ16" s="63"/>
      <c r="AK16" s="206"/>
    </row>
    <row r="17" spans="1:37" s="207" customFormat="1" ht="15" customHeight="1">
      <c r="A17" s="63"/>
      <c r="B17" s="618" t="str">
        <f>IF('Allgemeines - General'!P6="D",'Übersetzung 6'!D13,'Übersetzung 6'!A13)</f>
        <v>How many tools did you build with metal insertion?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9"/>
      <c r="P17" s="594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483"/>
      <c r="AK17" s="206"/>
    </row>
    <row r="18" spans="1:37" s="207" customFormat="1" ht="15" customHeight="1">
      <c r="A18" s="63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3"/>
      <c r="AH18" s="63"/>
      <c r="AI18" s="63"/>
      <c r="AJ18" s="63"/>
      <c r="AK18" s="206"/>
    </row>
    <row r="19" spans="1:37" s="207" customFormat="1" ht="15" customHeight="1">
      <c r="A19" s="63"/>
      <c r="B19" s="237" t="str">
        <f>IF('Allgemeines - General'!P6="D",'Übersetzung 6'!D14,'Übersetzung 6'!A14)</f>
        <v>Do you have any experience with 2K tools producing silicon parts?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69"/>
      <c r="P19" s="594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483"/>
      <c r="AK19" s="206"/>
    </row>
    <row r="20" spans="1:37" s="207" customFormat="1" ht="15" customHeight="1">
      <c r="A20" s="63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5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3"/>
      <c r="AH20" s="63"/>
      <c r="AI20" s="63"/>
      <c r="AJ20" s="63"/>
      <c r="AK20" s="206"/>
    </row>
    <row r="21" spans="1:37" s="207" customFormat="1" ht="15" customHeight="1">
      <c r="A21" s="63"/>
      <c r="B21" s="475" t="str">
        <f>IF('Allgemeines - General'!P6="D",'Übersetzung 6'!D15,'Übersetzung 6'!A15)</f>
        <v>How many tools have you produced with hotrunner systems within the last 24 months?</v>
      </c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69"/>
      <c r="P21" s="594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483"/>
      <c r="AK21" s="206"/>
    </row>
    <row r="22" spans="1:37" s="207" customFormat="1" ht="15" customHeight="1">
      <c r="A22" s="63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69"/>
      <c r="P22" s="594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483"/>
      <c r="AK22" s="206"/>
    </row>
    <row r="23" spans="1:37" s="207" customFormat="1" ht="15" customHeight="1">
      <c r="A23" s="63"/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22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3"/>
      <c r="AH23" s="63"/>
      <c r="AI23" s="63"/>
      <c r="AJ23" s="63"/>
      <c r="AK23" s="206"/>
    </row>
    <row r="24" spans="1:37" s="207" customFormat="1" ht="15" customHeight="1">
      <c r="A24" s="63"/>
      <c r="B24" s="475" t="str">
        <f>IF('Allgemeines - General'!P6="D",'Übersetzung 6'!D16,'Übersetzung 6'!A16)</f>
        <v>How many tools have you built for automotive within the last 24 months?</v>
      </c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69"/>
      <c r="P24" s="594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483"/>
      <c r="AK24" s="206"/>
    </row>
    <row r="25" spans="1:37" s="207" customFormat="1" ht="15" customHeight="1">
      <c r="A25" s="63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69"/>
      <c r="P25" s="594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483"/>
      <c r="AK25" s="206"/>
    </row>
    <row r="26" spans="1:37" s="207" customFormat="1" ht="15" customHeight="1">
      <c r="A26" s="63"/>
      <c r="B26" s="425"/>
      <c r="C26" s="425" t="str">
        <f>IF('Allgemeines - General'!P6="D",'Übersetzung 6'!D17,'Übersetzung 6'!A17)</f>
        <v>therof Interior</v>
      </c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229"/>
      <c r="O26" s="69"/>
      <c r="P26" s="594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483"/>
      <c r="AK26" s="206"/>
    </row>
    <row r="27" spans="1:37" s="207" customFormat="1" ht="15" customHeight="1">
      <c r="A27" s="63"/>
      <c r="B27" s="425"/>
      <c r="C27" s="425" t="str">
        <f>IF('Allgemeines - General'!P6="D",'Übersetzung 6'!D18,'Übersetzung 6'!A18)</f>
        <v>therof Exterior</v>
      </c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229"/>
      <c r="O27" s="69"/>
      <c r="P27" s="594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483"/>
      <c r="AK27" s="206"/>
    </row>
    <row r="28" spans="1:37" s="207" customFormat="1" ht="15" customHeight="1">
      <c r="A28" s="63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22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3"/>
      <c r="AH28" s="63"/>
      <c r="AI28" s="63"/>
      <c r="AJ28" s="63"/>
      <c r="AK28" s="206"/>
    </row>
    <row r="29" spans="1:37" s="207" customFormat="1" ht="15" customHeight="1">
      <c r="A29" s="63"/>
      <c r="B29" s="618" t="str">
        <f>IF('Allgemeines - General'!P6="D",'Übersetzung 6'!D19,'Übersetzung 6'!A19)</f>
        <v>How many of these automotive parts had a visual surface?</v>
      </c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9"/>
      <c r="P29" s="594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483"/>
      <c r="AK29" s="206"/>
    </row>
    <row r="30" spans="1:37" s="207" customFormat="1" ht="15" customHeight="1">
      <c r="A30" s="63"/>
      <c r="B30" s="63"/>
      <c r="C30" s="425" t="str">
        <f>IF('Allgemeines - General'!P6="D",'Übersetzung 6'!D20,'Übersetzung 6'!A20)</f>
        <v>therof with Texture</v>
      </c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229"/>
      <c r="O30" s="69"/>
      <c r="P30" s="594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483"/>
      <c r="AK30" s="206"/>
    </row>
    <row r="31" spans="1:37" s="207" customFormat="1" ht="15" customHeight="1">
      <c r="A31" s="63"/>
      <c r="B31" s="63"/>
      <c r="C31" s="425" t="str">
        <f>IF('Allgemeines - General'!P6="D",'Übersetzung 6'!D21,'Übersetzung 6'!A21)</f>
        <v>thereof with EDM Die Sinking</v>
      </c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229"/>
      <c r="O31" s="69"/>
      <c r="P31" s="594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483"/>
      <c r="AK31" s="206"/>
    </row>
    <row r="32" spans="1:37" s="207" customFormat="1" ht="15" customHeight="1">
      <c r="A32" s="63"/>
      <c r="B32" s="63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22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3"/>
      <c r="AH32" s="63"/>
      <c r="AI32" s="63"/>
      <c r="AJ32" s="63"/>
      <c r="AK32" s="206"/>
    </row>
    <row r="33" spans="1:37" s="207" customFormat="1" ht="15" customHeight="1">
      <c r="A33" s="63"/>
      <c r="B33" s="611" t="str">
        <f>IF('Allgemeines - General'!P6="D",'Übersetzung 6'!D22,'Übersetzung 6'!A22)</f>
        <v>Who were your 5 main automotive customers within the last 24 months
(customer, OEM, country)?</v>
      </c>
      <c r="C33" s="611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9"/>
      <c r="P33" s="594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595"/>
      <c r="AJ33" s="483"/>
      <c r="AK33" s="206"/>
    </row>
    <row r="34" spans="1:37" s="207" customFormat="1" ht="15.75" customHeight="1">
      <c r="A34" s="63"/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9"/>
      <c r="P34" s="594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483"/>
      <c r="AK34" s="206"/>
    </row>
    <row r="35" spans="1:37" s="207" customFormat="1" ht="15" customHeight="1">
      <c r="A35" s="63"/>
      <c r="B35" s="618" t="str">
        <f>IF('Allgemeines - General'!P10="D",'Übersetzung 6'!D26,'Übersetzung 6'!A26)</f>
        <v xml:space="preserve"> </v>
      </c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22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3"/>
      <c r="AH35" s="63"/>
      <c r="AI35" s="63"/>
      <c r="AJ35" s="63"/>
      <c r="AK35" s="206"/>
    </row>
    <row r="36" spans="1:37" s="207" customFormat="1" ht="15" customHeight="1">
      <c r="A36" s="63"/>
      <c r="B36" s="475" t="str">
        <f>IF('Allgemeines - General'!P6="D",'Übersetzung 6'!D27,'Übersetzung 6'!A27)</f>
        <v>How many tools have you produced within the last 24 months according to following details?</v>
      </c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69"/>
      <c r="P36" s="594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595"/>
      <c r="AJ36" s="483"/>
      <c r="AK36" s="206"/>
    </row>
    <row r="37" spans="1:37" s="207" customFormat="1" ht="15" customHeight="1">
      <c r="A37" s="63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69"/>
      <c r="P37" s="594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483"/>
      <c r="AK37" s="206"/>
    </row>
    <row r="38" spans="1:37" s="207" customFormat="1" ht="15" customHeight="1">
      <c r="A38" s="63"/>
      <c r="B38" s="63"/>
      <c r="C38" s="425" t="str">
        <f>IF('Allgemeines - General'!P6="D",'Übersetzung 6'!D28,'Übersetzung 6'!A28)</f>
        <v>Clamp force less than 50 tons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229"/>
      <c r="O38" s="69"/>
      <c r="P38" s="594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483"/>
      <c r="AK38" s="206"/>
    </row>
    <row r="39" spans="1:37" s="207" customFormat="1" ht="15" customHeight="1">
      <c r="A39" s="63"/>
      <c r="B39" s="63"/>
      <c r="C39" s="425" t="str">
        <f>IF('Allgemeines - General'!P6="D",'Übersetzung 6'!D29,'Übersetzung 6'!A29)</f>
        <v>Clamp force between 50 - 160 tons</v>
      </c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229"/>
      <c r="O39" s="69"/>
      <c r="P39" s="594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483"/>
      <c r="AK39" s="206"/>
    </row>
    <row r="40" spans="1:37" s="207" customFormat="1" ht="15" customHeight="1">
      <c r="A40" s="63"/>
      <c r="B40" s="63"/>
      <c r="C40" s="425" t="str">
        <f>IF('Allgemeines - General'!P6="D",'Übersetzung 6'!D30,'Übersetzung 6'!A30)</f>
        <v>Clamp force between 160 - 220 tons</v>
      </c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229"/>
      <c r="O40" s="69"/>
      <c r="P40" s="594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5"/>
      <c r="AF40" s="595"/>
      <c r="AG40" s="595"/>
      <c r="AH40" s="595"/>
      <c r="AI40" s="595"/>
      <c r="AJ40" s="483"/>
      <c r="AK40" s="206"/>
    </row>
    <row r="41" spans="1:37" s="207" customFormat="1" ht="15" customHeight="1">
      <c r="A41" s="63"/>
      <c r="B41" s="63"/>
      <c r="C41" s="425" t="str">
        <f>IF('Allgemeines - General'!P6="D",'Übersetzung 6'!D31,'Übersetzung 6'!A31)</f>
        <v>Clamp force between 220 - 450 tons</v>
      </c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229"/>
      <c r="O41" s="69"/>
      <c r="P41" s="594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483"/>
      <c r="AK41" s="206"/>
    </row>
    <row r="42" spans="1:37" s="207" customFormat="1" ht="15" customHeight="1">
      <c r="A42" s="63"/>
      <c r="B42" s="63"/>
      <c r="C42" s="425" t="str">
        <f>IF('Allgemeines - General'!P6="D",'Übersetzung 6'!D32,'Übersetzung 6'!A32)</f>
        <v>Clamp force more than 450 tons</v>
      </c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229"/>
      <c r="O42" s="69"/>
      <c r="P42" s="594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483"/>
      <c r="AK42" s="206"/>
    </row>
    <row r="43" spans="1:37" s="207" customFormat="1" ht="15" customHeight="1">
      <c r="A43" s="63"/>
      <c r="B43" s="63"/>
      <c r="C43" s="425" t="str">
        <f>IF('Allgemeines - General'!P6="D",'Übersetzung 6'!D33,'Übersetzung 6'!A33)</f>
        <v>total</v>
      </c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229"/>
      <c r="O43" s="69"/>
      <c r="P43" s="594"/>
      <c r="Q43" s="595"/>
      <c r="R43" s="595"/>
      <c r="S43" s="595"/>
      <c r="T43" s="595"/>
      <c r="U43" s="595"/>
      <c r="V43" s="595"/>
      <c r="W43" s="595"/>
      <c r="X43" s="595"/>
      <c r="Y43" s="595"/>
      <c r="Z43" s="595"/>
      <c r="AA43" s="595"/>
      <c r="AB43" s="595"/>
      <c r="AC43" s="595"/>
      <c r="AD43" s="595"/>
      <c r="AE43" s="595"/>
      <c r="AF43" s="595"/>
      <c r="AG43" s="595"/>
      <c r="AH43" s="595"/>
      <c r="AI43" s="595"/>
      <c r="AJ43" s="483"/>
      <c r="AK43" s="206"/>
    </row>
    <row r="44" spans="1:37" s="207" customFormat="1" ht="15" customHeight="1">
      <c r="A44" s="63"/>
      <c r="B44" s="63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22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3"/>
      <c r="AH44" s="63"/>
      <c r="AI44" s="63"/>
      <c r="AJ44" s="63"/>
      <c r="AK44" s="206"/>
    </row>
    <row r="45" spans="1:37" s="207" customFormat="1" ht="15" customHeight="1">
      <c r="A45" s="63"/>
      <c r="B45" s="618" t="str">
        <f>IF('Allgemeines - General'!P6="D",'Übersetzung 6'!D34,'Übersetzung 6'!A34)</f>
        <v>maximum clamp force and weight tool in tons</v>
      </c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229"/>
      <c r="O45" s="69"/>
      <c r="P45" s="594"/>
      <c r="Q45" s="595"/>
      <c r="R45" s="595"/>
      <c r="S45" s="595"/>
      <c r="T45" s="595"/>
      <c r="U45" s="595"/>
      <c r="V45" s="595"/>
      <c r="W45" s="595"/>
      <c r="X45" s="595"/>
      <c r="Y45" s="595"/>
      <c r="Z45" s="595"/>
      <c r="AA45" s="595"/>
      <c r="AB45" s="595"/>
      <c r="AC45" s="595"/>
      <c r="AD45" s="595"/>
      <c r="AE45" s="595"/>
      <c r="AF45" s="595"/>
      <c r="AG45" s="595"/>
      <c r="AH45" s="595"/>
      <c r="AI45" s="595"/>
      <c r="AJ45" s="483"/>
      <c r="AK45" s="206"/>
    </row>
    <row r="46" spans="1:37" s="207" customFormat="1" ht="15" customHeight="1">
      <c r="A46" s="63"/>
      <c r="B46" s="618" t="str">
        <f>IF('Allgemeines - General'!P6="D",'Übersetzung 6'!D35,'Übersetzung 6'!A35)</f>
        <v>maximum demensions of the tools</v>
      </c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229"/>
      <c r="O46" s="69"/>
      <c r="P46" s="594"/>
      <c r="Q46" s="595"/>
      <c r="R46" s="595"/>
      <c r="S46" s="595"/>
      <c r="T46" s="595"/>
      <c r="U46" s="595"/>
      <c r="V46" s="595"/>
      <c r="W46" s="595"/>
      <c r="X46" s="595"/>
      <c r="Y46" s="595"/>
      <c r="Z46" s="595"/>
      <c r="AA46" s="595"/>
      <c r="AB46" s="595"/>
      <c r="AC46" s="595"/>
      <c r="AD46" s="595"/>
      <c r="AE46" s="595"/>
      <c r="AF46" s="595"/>
      <c r="AG46" s="595"/>
      <c r="AH46" s="595"/>
      <c r="AI46" s="595"/>
      <c r="AJ46" s="483"/>
      <c r="AK46" s="206"/>
    </row>
    <row r="47" spans="1:37" s="207" customFormat="1" ht="15" customHeight="1">
      <c r="A47" s="63"/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22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3"/>
      <c r="AH47" s="63"/>
      <c r="AI47" s="63"/>
      <c r="AJ47" s="63"/>
      <c r="AK47" s="206"/>
    </row>
    <row r="48" spans="1:37" s="207" customFormat="1" ht="15" customHeight="1">
      <c r="A48" s="63"/>
      <c r="B48" s="475" t="str">
        <f>IF('Allgemeines - General'!P6="D",'Übersetzung 6'!D36,'Übersetzung 6'!A36)</f>
        <v>What is the percentage of tools of which you have been not responsible for the design within the last 24 months and why?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69"/>
      <c r="P48" s="594"/>
      <c r="Q48" s="595"/>
      <c r="R48" s="595"/>
      <c r="S48" s="595"/>
      <c r="T48" s="595"/>
      <c r="U48" s="595"/>
      <c r="V48" s="595"/>
      <c r="W48" s="595"/>
      <c r="X48" s="595"/>
      <c r="Y48" s="595"/>
      <c r="Z48" s="595"/>
      <c r="AA48" s="595"/>
      <c r="AB48" s="595"/>
      <c r="AC48" s="595"/>
      <c r="AD48" s="595"/>
      <c r="AE48" s="595"/>
      <c r="AF48" s="595"/>
      <c r="AG48" s="595"/>
      <c r="AH48" s="595"/>
      <c r="AI48" s="595"/>
      <c r="AJ48" s="483"/>
      <c r="AK48" s="206"/>
    </row>
    <row r="49" spans="1:37" s="207" customFormat="1" ht="15" customHeight="1">
      <c r="A49" s="63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69"/>
      <c r="P49" s="594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5"/>
      <c r="AF49" s="595"/>
      <c r="AG49" s="595"/>
      <c r="AH49" s="595"/>
      <c r="AI49" s="595"/>
      <c r="AJ49" s="483"/>
      <c r="AK49" s="206"/>
    </row>
    <row r="50" spans="1:37" s="207" customFormat="1" ht="15" customHeight="1">
      <c r="A50" s="63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22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3"/>
      <c r="AH50" s="63"/>
      <c r="AI50" s="63"/>
      <c r="AJ50" s="63"/>
      <c r="AK50" s="206"/>
    </row>
    <row r="51" spans="1:37" s="207" customFormat="1" ht="15" customHeight="1">
      <c r="A51" s="63"/>
      <c r="B51" s="475" t="str">
        <f>IF('Allgemeines - General'!P6="D",'Übersetzung 6'!D37,'Übersetzung 6'!A37)</f>
        <v>How many tools did you build within the last 24 months externally and why?</v>
      </c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69"/>
      <c r="P51" s="594"/>
      <c r="Q51" s="595"/>
      <c r="R51" s="595"/>
      <c r="S51" s="595"/>
      <c r="T51" s="595"/>
      <c r="U51" s="595"/>
      <c r="V51" s="595"/>
      <c r="W51" s="595"/>
      <c r="X51" s="595"/>
      <c r="Y51" s="595"/>
      <c r="Z51" s="595"/>
      <c r="AA51" s="595"/>
      <c r="AB51" s="595"/>
      <c r="AC51" s="595"/>
      <c r="AD51" s="595"/>
      <c r="AE51" s="595"/>
      <c r="AF51" s="595"/>
      <c r="AG51" s="595"/>
      <c r="AH51" s="595"/>
      <c r="AI51" s="595"/>
      <c r="AJ51" s="483"/>
      <c r="AK51" s="206"/>
    </row>
    <row r="52" spans="1:37" s="207" customFormat="1" ht="15" customHeight="1">
      <c r="A52" s="63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69"/>
      <c r="P52" s="594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5"/>
      <c r="AH52" s="595"/>
      <c r="AI52" s="595"/>
      <c r="AJ52" s="483"/>
      <c r="AK52" s="206"/>
    </row>
    <row r="53" spans="1:37" s="207" customFormat="1" ht="15" customHeight="1">
      <c r="A53" s="63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22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3"/>
      <c r="AH53" s="63"/>
      <c r="AI53" s="63"/>
      <c r="AJ53" s="63"/>
      <c r="AK53" s="206"/>
    </row>
    <row r="54" spans="1:37" s="207" customFormat="1" ht="15" customHeight="1">
      <c r="A54" s="63"/>
      <c r="B54" s="475" t="str">
        <f>IF('Allgemeines - General'!P6="D",'Übersetzung 6'!D38,'Übersetzung 6'!A38)</f>
        <v>Do you have any tooling partnerships? If yes, please mention them by name.</v>
      </c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69"/>
      <c r="P54" s="594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483"/>
      <c r="AK54" s="206"/>
    </row>
    <row r="55" spans="1:37" s="207" customFormat="1" ht="15" customHeight="1">
      <c r="A55" s="63"/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69"/>
      <c r="P55" s="423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231"/>
      <c r="AK55" s="206"/>
    </row>
    <row r="56" spans="1:37" s="207" customFormat="1" ht="15" customHeight="1">
      <c r="A56" s="63"/>
      <c r="B56" s="63"/>
      <c r="C56" s="425" t="str">
        <f>IF('Allgemeines - General'!P6="D",'Übersetzung 6'!D39,'Übersetzung 6'!A39)</f>
        <v>mold maker / tool shop  1</v>
      </c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229"/>
      <c r="O56" s="69"/>
      <c r="P56" s="594"/>
      <c r="Q56" s="595"/>
      <c r="R56" s="595"/>
      <c r="S56" s="595"/>
      <c r="T56" s="595"/>
      <c r="U56" s="595"/>
      <c r="V56" s="595"/>
      <c r="W56" s="595"/>
      <c r="X56" s="595"/>
      <c r="Y56" s="595"/>
      <c r="Z56" s="595"/>
      <c r="AA56" s="595"/>
      <c r="AB56" s="595"/>
      <c r="AC56" s="595"/>
      <c r="AD56" s="595"/>
      <c r="AE56" s="595"/>
      <c r="AF56" s="595"/>
      <c r="AG56" s="595"/>
      <c r="AH56" s="595"/>
      <c r="AI56" s="595"/>
      <c r="AJ56" s="483"/>
      <c r="AK56" s="206"/>
    </row>
    <row r="57" spans="1:37" s="207" customFormat="1" ht="15" customHeight="1">
      <c r="A57" s="63"/>
      <c r="B57" s="63"/>
      <c r="C57" s="425" t="str">
        <f>IF('Allgemeines - General'!P6="D",'Übersetzung 6'!D40,'Übersetzung 6'!A40)</f>
        <v>mold maker / tool shop 2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229"/>
      <c r="O57" s="69"/>
      <c r="P57" s="594"/>
      <c r="Q57" s="595"/>
      <c r="R57" s="595"/>
      <c r="S57" s="595"/>
      <c r="T57" s="595"/>
      <c r="U57" s="595"/>
      <c r="V57" s="595"/>
      <c r="W57" s="595"/>
      <c r="X57" s="595"/>
      <c r="Y57" s="595"/>
      <c r="Z57" s="595"/>
      <c r="AA57" s="595"/>
      <c r="AB57" s="595"/>
      <c r="AC57" s="595"/>
      <c r="AD57" s="595"/>
      <c r="AE57" s="595"/>
      <c r="AF57" s="595"/>
      <c r="AG57" s="595"/>
      <c r="AH57" s="595"/>
      <c r="AI57" s="595"/>
      <c r="AJ57" s="483"/>
      <c r="AK57" s="206"/>
    </row>
    <row r="58" spans="1:37" s="207" customFormat="1" ht="11.25">
      <c r="A58" s="63"/>
      <c r="B58" s="63"/>
      <c r="C58" s="63"/>
      <c r="D58" s="63"/>
      <c r="E58" s="210"/>
      <c r="F58" s="210"/>
      <c r="G58" s="210"/>
      <c r="H58" s="210"/>
      <c r="I58" s="210"/>
      <c r="J58" s="210"/>
      <c r="K58" s="210"/>
      <c r="L58" s="210"/>
      <c r="M58" s="98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3"/>
      <c r="AH58" s="63"/>
      <c r="AI58" s="63"/>
      <c r="AJ58" s="63"/>
      <c r="AK58" s="206"/>
    </row>
    <row r="59" spans="1:37" ht="15.75">
      <c r="A59" s="26"/>
      <c r="B59" s="226" t="str">
        <f>IF('Allgemeines - General'!P6="D",'Übersetzung 6'!D41,'Übersetzung 6'!A41)</f>
        <v>Tool Design</v>
      </c>
      <c r="C59" s="114"/>
      <c r="D59" s="28"/>
      <c r="E59" s="27"/>
      <c r="F59" s="27"/>
      <c r="G59" s="27"/>
      <c r="H59" s="27"/>
      <c r="I59" s="27"/>
      <c r="J59" s="27"/>
      <c r="K59" s="27"/>
      <c r="L59" s="210"/>
      <c r="M59" s="98"/>
      <c r="N59" s="69"/>
      <c r="O59" s="69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6"/>
      <c r="AH59" s="26"/>
      <c r="AI59" s="26"/>
      <c r="AJ59" s="26"/>
      <c r="AK59" s="100"/>
    </row>
    <row r="60" spans="1:37" s="207" customFormat="1" ht="11.25">
      <c r="A60" s="63"/>
      <c r="B60" s="204"/>
      <c r="C60" s="63"/>
      <c r="D60" s="63"/>
      <c r="E60" s="210"/>
      <c r="F60" s="210"/>
      <c r="G60" s="210"/>
      <c r="H60" s="210"/>
      <c r="I60" s="210"/>
      <c r="J60" s="210"/>
      <c r="K60" s="210"/>
      <c r="L60" s="210"/>
      <c r="M60" s="98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3"/>
      <c r="AH60" s="63"/>
      <c r="AI60" s="63"/>
      <c r="AJ60" s="63"/>
      <c r="AK60" s="206"/>
    </row>
    <row r="61" spans="1:37" ht="15" customHeight="1">
      <c r="A61" s="26"/>
      <c r="B61" s="476" t="str">
        <f>IF('Allgemeines - General'!P6="D",'Übersetzung 6'!D42,'Übersetzung 6'!A42)</f>
        <v>What kind of CAD system do you have and how many workstations?</v>
      </c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69"/>
      <c r="P61" s="594"/>
      <c r="Q61" s="595"/>
      <c r="R61" s="595"/>
      <c r="S61" s="595"/>
      <c r="T61" s="595"/>
      <c r="U61" s="595"/>
      <c r="V61" s="595"/>
      <c r="W61" s="595"/>
      <c r="X61" s="595"/>
      <c r="Y61" s="595"/>
      <c r="Z61" s="595"/>
      <c r="AA61" s="595"/>
      <c r="AB61" s="595"/>
      <c r="AC61" s="595"/>
      <c r="AD61" s="595"/>
      <c r="AE61" s="595"/>
      <c r="AF61" s="595"/>
      <c r="AG61" s="595"/>
      <c r="AH61" s="595"/>
      <c r="AI61" s="595"/>
      <c r="AJ61" s="483"/>
      <c r="AK61" s="100"/>
    </row>
    <row r="62" spans="1:37">
      <c r="A62" s="26"/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69"/>
      <c r="P62" s="594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5"/>
      <c r="AH62" s="595"/>
      <c r="AI62" s="595"/>
      <c r="AJ62" s="483"/>
      <c r="AK62" s="100"/>
    </row>
    <row r="63" spans="1:37">
      <c r="A63" s="26"/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69"/>
      <c r="O63" s="69"/>
      <c r="P63" s="69"/>
      <c r="Q63" s="69"/>
      <c r="R63" s="63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3"/>
      <c r="AH63" s="63"/>
      <c r="AI63" s="63"/>
      <c r="AJ63" s="63"/>
      <c r="AK63" s="100"/>
    </row>
    <row r="64" spans="1:37" s="207" customFormat="1" ht="15" customHeight="1">
      <c r="A64" s="63"/>
      <c r="B64" s="425" t="str">
        <f>IF('Allgemeines - General'!P6="D",'Übersetzung 6'!D43,'Übersetzung 6'!A43)</f>
        <v xml:space="preserve">What kind of data transfer to external partners do you have ?                                                                             Welche Art von Datenübertragung an externe Partner haben Sie?
</v>
      </c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69"/>
      <c r="O64" s="69"/>
      <c r="P64" s="594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595"/>
      <c r="AI64" s="595"/>
      <c r="AJ64" s="483"/>
      <c r="AK64" s="206"/>
    </row>
    <row r="65" spans="1:37" s="207" customFormat="1" ht="15" customHeight="1">
      <c r="A65" s="63"/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69"/>
      <c r="O65" s="69"/>
      <c r="P65" s="69"/>
      <c r="Q65" s="69"/>
      <c r="R65" s="63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3"/>
      <c r="AH65" s="63"/>
      <c r="AI65" s="63"/>
      <c r="AJ65" s="63"/>
      <c r="AK65" s="206"/>
    </row>
    <row r="66" spans="1:37" ht="15" customHeight="1">
      <c r="A66" s="26"/>
      <c r="B66" s="425" t="str">
        <f>IF('Allgemeines - General'!P6="D",'Übersetzung 6'!D44,'Übersetzung 6'!A44)</f>
        <v>Which manufacturer of purchased parts are you using?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69"/>
      <c r="O66" s="69"/>
      <c r="P66" s="594"/>
      <c r="Q66" s="595"/>
      <c r="R66" s="595"/>
      <c r="S66" s="595"/>
      <c r="T66" s="595"/>
      <c r="U66" s="595"/>
      <c r="V66" s="595"/>
      <c r="W66" s="595"/>
      <c r="X66" s="595"/>
      <c r="Y66" s="595"/>
      <c r="Z66" s="595"/>
      <c r="AA66" s="595"/>
      <c r="AB66" s="595"/>
      <c r="AC66" s="595"/>
      <c r="AD66" s="595"/>
      <c r="AE66" s="595"/>
      <c r="AF66" s="595"/>
      <c r="AG66" s="595"/>
      <c r="AH66" s="595"/>
      <c r="AI66" s="595"/>
      <c r="AJ66" s="483"/>
      <c r="AK66" s="100"/>
    </row>
    <row r="67" spans="1:37" s="207" customFormat="1" ht="15" customHeight="1">
      <c r="A67" s="63"/>
      <c r="B67" s="425"/>
      <c r="C67" s="425" t="str">
        <f>IF('Allgemeines - General'!P6="D",'Übersetzung 6'!D45,'Übersetzung 6'!A45)</f>
        <v>Hotrunner System</v>
      </c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69"/>
      <c r="O67" s="69"/>
      <c r="P67" s="594"/>
      <c r="Q67" s="595"/>
      <c r="R67" s="595"/>
      <c r="S67" s="595"/>
      <c r="T67" s="595"/>
      <c r="U67" s="595"/>
      <c r="V67" s="595"/>
      <c r="W67" s="595"/>
      <c r="X67" s="595"/>
      <c r="Y67" s="595"/>
      <c r="Z67" s="595"/>
      <c r="AA67" s="595"/>
      <c r="AB67" s="595"/>
      <c r="AC67" s="595"/>
      <c r="AD67" s="595"/>
      <c r="AE67" s="595"/>
      <c r="AF67" s="595"/>
      <c r="AG67" s="595"/>
      <c r="AH67" s="595"/>
      <c r="AI67" s="595"/>
      <c r="AJ67" s="483"/>
      <c r="AK67" s="206"/>
    </row>
    <row r="68" spans="1:37" ht="15" customHeight="1">
      <c r="A68" s="26"/>
      <c r="B68" s="425"/>
      <c r="C68" s="425" t="str">
        <f>IF('Allgemeines - General'!P6="D",'Übersetzung 6'!D46,'Übersetzung 6'!A46)</f>
        <v>Tool Steel Material</v>
      </c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69"/>
      <c r="O68" s="69"/>
      <c r="P68" s="594"/>
      <c r="Q68" s="595"/>
      <c r="R68" s="595"/>
      <c r="S68" s="595"/>
      <c r="T68" s="595"/>
      <c r="U68" s="595"/>
      <c r="V68" s="595"/>
      <c r="W68" s="595"/>
      <c r="X68" s="595"/>
      <c r="Y68" s="595"/>
      <c r="Z68" s="595"/>
      <c r="AA68" s="595"/>
      <c r="AB68" s="595"/>
      <c r="AC68" s="595"/>
      <c r="AD68" s="595"/>
      <c r="AE68" s="595"/>
      <c r="AF68" s="595"/>
      <c r="AG68" s="595"/>
      <c r="AH68" s="595"/>
      <c r="AI68" s="595"/>
      <c r="AJ68" s="483"/>
      <c r="AK68" s="100"/>
    </row>
    <row r="69" spans="1:37" s="207" customFormat="1" ht="15" customHeight="1">
      <c r="A69" s="63"/>
      <c r="B69" s="425"/>
      <c r="C69" s="425" t="str">
        <f>IF('Allgemeines - General'!P6="D",'Übersetzung 6'!D47,'Übersetzung 6'!A47)</f>
        <v>Mold Component Standards</v>
      </c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69"/>
      <c r="O69" s="69"/>
      <c r="P69" s="594"/>
      <c r="Q69" s="595"/>
      <c r="R69" s="595"/>
      <c r="S69" s="595"/>
      <c r="T69" s="595"/>
      <c r="U69" s="595"/>
      <c r="V69" s="595"/>
      <c r="W69" s="595"/>
      <c r="X69" s="595"/>
      <c r="Y69" s="595"/>
      <c r="Z69" s="595"/>
      <c r="AA69" s="595"/>
      <c r="AB69" s="595"/>
      <c r="AC69" s="595"/>
      <c r="AD69" s="595"/>
      <c r="AE69" s="595"/>
      <c r="AF69" s="595"/>
      <c r="AG69" s="595"/>
      <c r="AH69" s="595"/>
      <c r="AI69" s="595"/>
      <c r="AJ69" s="483"/>
      <c r="AK69" s="206"/>
    </row>
    <row r="70" spans="1:37" s="207" customFormat="1" ht="15" customHeight="1">
      <c r="A70" s="63"/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69"/>
      <c r="O70" s="69"/>
      <c r="P70" s="69"/>
      <c r="Q70" s="69"/>
      <c r="R70" s="63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3"/>
      <c r="AH70" s="63"/>
      <c r="AI70" s="63"/>
      <c r="AJ70" s="63"/>
      <c r="AK70" s="206"/>
    </row>
    <row r="71" spans="1:37" ht="15" customHeight="1">
      <c r="A71" s="26"/>
      <c r="B71" s="425" t="str">
        <f>IF('Allgemeines - General'!P6="D",'Übersetzung 6'!D48,'Übersetzung 6'!A48)</f>
        <v>What kind of electrodes (graphit/copper) do you have?</v>
      </c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69"/>
      <c r="O71" s="69"/>
      <c r="P71" s="594"/>
      <c r="Q71" s="595"/>
      <c r="R71" s="595"/>
      <c r="S71" s="595"/>
      <c r="T71" s="595"/>
      <c r="U71" s="595"/>
      <c r="V71" s="595"/>
      <c r="W71" s="595"/>
      <c r="X71" s="595"/>
      <c r="Y71" s="595"/>
      <c r="Z71" s="595"/>
      <c r="AA71" s="595"/>
      <c r="AB71" s="595"/>
      <c r="AC71" s="595"/>
      <c r="AD71" s="595"/>
      <c r="AE71" s="595"/>
      <c r="AF71" s="595"/>
      <c r="AG71" s="595"/>
      <c r="AH71" s="595"/>
      <c r="AI71" s="595"/>
      <c r="AJ71" s="483"/>
      <c r="AK71" s="100"/>
    </row>
    <row r="72" spans="1:37" ht="15" customHeight="1">
      <c r="A72" s="26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69"/>
      <c r="O72" s="69"/>
      <c r="P72" s="69"/>
      <c r="Q72" s="69"/>
      <c r="R72" s="63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3"/>
      <c r="AH72" s="63"/>
      <c r="AI72" s="63"/>
      <c r="AJ72" s="63"/>
      <c r="AK72" s="100"/>
    </row>
    <row r="73" spans="1:37" s="207" customFormat="1" ht="15" customHeight="1">
      <c r="A73" s="63"/>
      <c r="B73" s="425" t="str">
        <f>IF('Allgemeines - General'!P6="D",'Übersetzung 6'!D49,'Übersetzung 6'!A49)</f>
        <v>Do you have a mold flow system? If so, which?</v>
      </c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69"/>
      <c r="O73" s="69"/>
      <c r="P73" s="594"/>
      <c r="Q73" s="595"/>
      <c r="R73" s="595"/>
      <c r="S73" s="595"/>
      <c r="T73" s="595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483"/>
      <c r="AK73" s="206"/>
    </row>
    <row r="74" spans="1:37" s="207" customFormat="1" ht="15" customHeight="1">
      <c r="A74" s="63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69"/>
      <c r="O74" s="69"/>
      <c r="P74" s="69"/>
      <c r="Q74" s="69"/>
      <c r="R74" s="63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3"/>
      <c r="AH74" s="63"/>
      <c r="AI74" s="63"/>
      <c r="AJ74" s="63"/>
      <c r="AK74" s="206"/>
    </row>
    <row r="75" spans="1:37" ht="15" customHeight="1">
      <c r="A75" s="26"/>
      <c r="B75" s="425" t="str">
        <f>IF('Allgemeines - General'!P6="D",'Übersetzung 6'!D50,'Übersetzung 6'!A50)</f>
        <v xml:space="preserve">How do you document your electrodes?
</v>
      </c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69"/>
      <c r="O75" s="69"/>
      <c r="P75" s="594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483"/>
      <c r="AK75" s="100"/>
    </row>
    <row r="76" spans="1:37" ht="15" customHeight="1">
      <c r="A76" s="26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3"/>
      <c r="AH76" s="63"/>
      <c r="AI76" s="63"/>
      <c r="AJ76" s="63"/>
      <c r="AK76" s="100"/>
    </row>
    <row r="77" spans="1:37" s="207" customFormat="1" ht="11.25">
      <c r="A77" s="63"/>
      <c r="B77" s="63"/>
      <c r="C77" s="63"/>
      <c r="D77" s="63"/>
      <c r="E77" s="210"/>
      <c r="F77" s="210"/>
      <c r="G77" s="210"/>
      <c r="H77" s="210"/>
      <c r="I77" s="210"/>
      <c r="J77" s="210"/>
      <c r="K77" s="210"/>
      <c r="L77" s="210"/>
      <c r="M77" s="98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3"/>
      <c r="AH77" s="63"/>
      <c r="AI77" s="63"/>
      <c r="AJ77" s="63"/>
      <c r="AK77" s="206"/>
    </row>
    <row r="78" spans="1:37" ht="15.75">
      <c r="A78" s="26"/>
      <c r="B78" s="603" t="str">
        <f>IF('Allgemeines - General'!P6="D",'Übersetzung 6'!D51,'Übersetzung 6'!A51)</f>
        <v>Tool Shop</v>
      </c>
      <c r="C78" s="604"/>
      <c r="D78" s="28"/>
      <c r="E78" s="27"/>
      <c r="F78" s="27"/>
      <c r="G78" s="27"/>
      <c r="H78" s="27"/>
      <c r="I78" s="27"/>
      <c r="J78" s="27"/>
      <c r="K78" s="27"/>
      <c r="L78" s="27"/>
      <c r="M78" s="73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6"/>
      <c r="AH78" s="26"/>
      <c r="AI78" s="26"/>
      <c r="AJ78" s="26"/>
      <c r="AK78" s="100"/>
    </row>
    <row r="79" spans="1:37">
      <c r="A79" s="26"/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73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6"/>
      <c r="AH79" s="26"/>
      <c r="AI79" s="26"/>
      <c r="AJ79" s="26"/>
      <c r="AK79" s="100"/>
    </row>
    <row r="80" spans="1:37" ht="15" customHeight="1">
      <c r="A80" s="26"/>
      <c r="B80" s="227" t="str">
        <f>IF('Allgemeines - General'!P6="D",'Übersetzung 6'!D52,'Übersetzung 6'!A52)</f>
        <v>Which and how many machines do you have available?</v>
      </c>
      <c r="C80" s="227"/>
      <c r="D80" s="227"/>
      <c r="E80" s="227"/>
      <c r="F80" s="227"/>
      <c r="G80" s="227"/>
      <c r="H80" s="227"/>
      <c r="I80" s="227"/>
      <c r="J80" s="227"/>
      <c r="K80" s="27"/>
      <c r="L80" s="27"/>
      <c r="M80" s="73"/>
      <c r="N80" s="228"/>
      <c r="O80" s="228"/>
      <c r="P80" s="594"/>
      <c r="Q80" s="595"/>
      <c r="R80" s="595"/>
      <c r="S80" s="595"/>
      <c r="T80" s="595"/>
      <c r="U80" s="595"/>
      <c r="V80" s="595"/>
      <c r="W80" s="595"/>
      <c r="X80" s="595"/>
      <c r="Y80" s="595"/>
      <c r="Z80" s="595"/>
      <c r="AA80" s="595"/>
      <c r="AB80" s="595"/>
      <c r="AC80" s="595"/>
      <c r="AD80" s="595"/>
      <c r="AE80" s="595"/>
      <c r="AF80" s="595"/>
      <c r="AG80" s="595"/>
      <c r="AH80" s="595"/>
      <c r="AI80" s="595"/>
      <c r="AJ80" s="483"/>
      <c r="AK80" s="100"/>
    </row>
    <row r="81" spans="1:37">
      <c r="A81" s="26"/>
      <c r="B81" s="28"/>
      <c r="C81" s="227" t="str">
        <f>IF('Allgemeines - General'!P6="D",'Übersetzung 6'!D53,'Übersetzung 6'!A53)</f>
        <v>CNC milling machines</v>
      </c>
      <c r="D81" s="227"/>
      <c r="E81" s="227"/>
      <c r="F81" s="227"/>
      <c r="G81" s="227"/>
      <c r="H81" s="227"/>
      <c r="I81" s="227"/>
      <c r="J81" s="227"/>
      <c r="K81" s="27"/>
      <c r="L81" s="27"/>
      <c r="M81" s="73"/>
      <c r="N81" s="228"/>
      <c r="O81" s="228"/>
      <c r="P81" s="594"/>
      <c r="Q81" s="595"/>
      <c r="R81" s="595"/>
      <c r="S81" s="595"/>
      <c r="T81" s="595"/>
      <c r="U81" s="595"/>
      <c r="V81" s="595"/>
      <c r="W81" s="595"/>
      <c r="X81" s="595"/>
      <c r="Y81" s="595"/>
      <c r="Z81" s="595"/>
      <c r="AA81" s="595"/>
      <c r="AB81" s="595"/>
      <c r="AC81" s="595"/>
      <c r="AD81" s="595"/>
      <c r="AE81" s="595"/>
      <c r="AF81" s="595"/>
      <c r="AG81" s="595"/>
      <c r="AH81" s="595"/>
      <c r="AI81" s="595"/>
      <c r="AJ81" s="483"/>
      <c r="AK81" s="100"/>
    </row>
    <row r="82" spans="1:37">
      <c r="A82" s="26"/>
      <c r="B82" s="28"/>
      <c r="C82" s="227" t="str">
        <f>IF('Allgemeines - General'!P6="D",'Übersetzung 6'!D54,'Übersetzung 6'!A54)</f>
        <v>HSC milling machines</v>
      </c>
      <c r="D82" s="28"/>
      <c r="E82" s="27"/>
      <c r="F82" s="27"/>
      <c r="G82" s="27"/>
      <c r="H82" s="27"/>
      <c r="I82" s="27"/>
      <c r="J82" s="27"/>
      <c r="K82" s="27"/>
      <c r="L82" s="27"/>
      <c r="M82" s="73"/>
      <c r="N82" s="228"/>
      <c r="O82" s="228"/>
      <c r="P82" s="594"/>
      <c r="Q82" s="595"/>
      <c r="R82" s="595"/>
      <c r="S82" s="595"/>
      <c r="T82" s="595"/>
      <c r="U82" s="595"/>
      <c r="V82" s="595"/>
      <c r="W82" s="595"/>
      <c r="X82" s="595"/>
      <c r="Y82" s="595"/>
      <c r="Z82" s="595"/>
      <c r="AA82" s="595"/>
      <c r="AB82" s="595"/>
      <c r="AC82" s="595"/>
      <c r="AD82" s="595"/>
      <c r="AE82" s="595"/>
      <c r="AF82" s="595"/>
      <c r="AG82" s="595"/>
      <c r="AH82" s="595"/>
      <c r="AI82" s="595"/>
      <c r="AJ82" s="483"/>
      <c r="AK82" s="100"/>
    </row>
    <row r="83" spans="1:37">
      <c r="A83" s="26"/>
      <c r="B83" s="28"/>
      <c r="C83" s="227" t="str">
        <f>IF('Allgemeines - General'!P6="D",'Übersetzung 6'!D55,'Übersetzung 6'!A55)</f>
        <v>Wire-cut EDM</v>
      </c>
      <c r="D83" s="28"/>
      <c r="E83" s="27"/>
      <c r="F83" s="27"/>
      <c r="G83" s="27"/>
      <c r="H83" s="27"/>
      <c r="I83" s="27"/>
      <c r="J83" s="27"/>
      <c r="K83" s="27"/>
      <c r="L83" s="27"/>
      <c r="M83" s="73"/>
      <c r="N83" s="228"/>
      <c r="O83" s="228"/>
      <c r="P83" s="594"/>
      <c r="Q83" s="595"/>
      <c r="R83" s="595"/>
      <c r="S83" s="595"/>
      <c r="T83" s="595"/>
      <c r="U83" s="595"/>
      <c r="V83" s="595"/>
      <c r="W83" s="595"/>
      <c r="X83" s="595"/>
      <c r="Y83" s="595"/>
      <c r="Z83" s="595"/>
      <c r="AA83" s="595"/>
      <c r="AB83" s="595"/>
      <c r="AC83" s="595"/>
      <c r="AD83" s="595"/>
      <c r="AE83" s="595"/>
      <c r="AF83" s="595"/>
      <c r="AG83" s="595"/>
      <c r="AH83" s="595"/>
      <c r="AI83" s="595"/>
      <c r="AJ83" s="483"/>
      <c r="AK83" s="100"/>
    </row>
    <row r="84" spans="1:37" s="207" customFormat="1">
      <c r="A84" s="63"/>
      <c r="B84" s="28"/>
      <c r="C84" s="227" t="str">
        <f>IF('Allgemeines - General'!P6="D",'Übersetzung 6'!D56,'Übersetzung 6'!A56)</f>
        <v>Die sinking EDM</v>
      </c>
      <c r="D84" s="63"/>
      <c r="E84" s="210"/>
      <c r="F84" s="210"/>
      <c r="G84" s="210"/>
      <c r="H84" s="210"/>
      <c r="I84" s="210"/>
      <c r="J84" s="210"/>
      <c r="K84" s="210"/>
      <c r="L84" s="210"/>
      <c r="M84" s="98"/>
      <c r="N84" s="69"/>
      <c r="O84" s="69"/>
      <c r="P84" s="594"/>
      <c r="Q84" s="595"/>
      <c r="R84" s="595"/>
      <c r="S84" s="595"/>
      <c r="T84" s="595"/>
      <c r="U84" s="595"/>
      <c r="V84" s="595"/>
      <c r="W84" s="595"/>
      <c r="X84" s="595"/>
      <c r="Y84" s="595"/>
      <c r="Z84" s="595"/>
      <c r="AA84" s="595"/>
      <c r="AB84" s="595"/>
      <c r="AC84" s="595"/>
      <c r="AD84" s="595"/>
      <c r="AE84" s="595"/>
      <c r="AF84" s="595"/>
      <c r="AG84" s="595"/>
      <c r="AH84" s="595"/>
      <c r="AI84" s="595"/>
      <c r="AJ84" s="483"/>
      <c r="AK84" s="206"/>
    </row>
    <row r="85" spans="1:37" ht="15" customHeight="1">
      <c r="A85" s="26"/>
      <c r="B85" s="28"/>
      <c r="C85" s="227" t="str">
        <f>IF('Allgemeines - General'!P6="D",'Übersetzung 6'!D57,'Übersetzung 6'!A57)</f>
        <v>Spotting press</v>
      </c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594"/>
      <c r="Q85" s="595"/>
      <c r="R85" s="595"/>
      <c r="S85" s="595"/>
      <c r="T85" s="595"/>
      <c r="U85" s="595"/>
      <c r="V85" s="595"/>
      <c r="W85" s="595"/>
      <c r="X85" s="595"/>
      <c r="Y85" s="595"/>
      <c r="Z85" s="595"/>
      <c r="AA85" s="595"/>
      <c r="AB85" s="595"/>
      <c r="AC85" s="595"/>
      <c r="AD85" s="595"/>
      <c r="AE85" s="595"/>
      <c r="AF85" s="595"/>
      <c r="AG85" s="595"/>
      <c r="AH85" s="595"/>
      <c r="AI85" s="595"/>
      <c r="AJ85" s="483"/>
      <c r="AK85" s="100"/>
    </row>
    <row r="86" spans="1:37">
      <c r="A86" s="26"/>
      <c r="B86" s="28"/>
      <c r="C86" s="227" t="str">
        <f>IF('Allgemeines - General'!P6="D",'Übersetzung 6'!D58,'Übersetzung 6'!A58)</f>
        <v>Welding equipment</v>
      </c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594"/>
      <c r="Q86" s="595"/>
      <c r="R86" s="595"/>
      <c r="S86" s="595"/>
      <c r="T86" s="595"/>
      <c r="U86" s="595"/>
      <c r="V86" s="595"/>
      <c r="W86" s="595"/>
      <c r="X86" s="595"/>
      <c r="Y86" s="595"/>
      <c r="Z86" s="595"/>
      <c r="AA86" s="595"/>
      <c r="AB86" s="595"/>
      <c r="AC86" s="595"/>
      <c r="AD86" s="595"/>
      <c r="AE86" s="595"/>
      <c r="AF86" s="595"/>
      <c r="AG86" s="595"/>
      <c r="AH86" s="595"/>
      <c r="AI86" s="595"/>
      <c r="AJ86" s="483"/>
      <c r="AK86" s="100"/>
    </row>
    <row r="87" spans="1:37">
      <c r="A87" s="26"/>
      <c r="B87" s="28"/>
      <c r="C87" s="227" t="str">
        <f>IF('Allgemeines - General'!P6="D",'Übersetzung 6'!D59,'Übersetzung 6'!A59)</f>
        <v>Cylindrical grinding</v>
      </c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594"/>
      <c r="Q87" s="595"/>
      <c r="R87" s="595"/>
      <c r="S87" s="595"/>
      <c r="T87" s="595"/>
      <c r="U87" s="595"/>
      <c r="V87" s="595"/>
      <c r="W87" s="595"/>
      <c r="X87" s="595"/>
      <c r="Y87" s="595"/>
      <c r="Z87" s="595"/>
      <c r="AA87" s="595"/>
      <c r="AB87" s="595"/>
      <c r="AC87" s="595"/>
      <c r="AD87" s="595"/>
      <c r="AE87" s="595"/>
      <c r="AF87" s="595"/>
      <c r="AG87" s="595"/>
      <c r="AH87" s="595"/>
      <c r="AI87" s="595"/>
      <c r="AJ87" s="483"/>
      <c r="AK87" s="100"/>
    </row>
    <row r="88" spans="1:37">
      <c r="A88" s="26"/>
      <c r="B88" s="28"/>
      <c r="C88" s="227" t="str">
        <f>IF('Allgemeines - General'!P6="D",'Übersetzung 6'!D60,'Übersetzung 6'!A60)</f>
        <v>Jig grinding</v>
      </c>
      <c r="D88" s="28"/>
      <c r="E88" s="27"/>
      <c r="F88" s="27"/>
      <c r="G88" s="27"/>
      <c r="H88" s="27"/>
      <c r="I88" s="27"/>
      <c r="J88" s="27"/>
      <c r="K88" s="27"/>
      <c r="L88" s="27"/>
      <c r="M88" s="73"/>
      <c r="N88" s="228"/>
      <c r="O88" s="228"/>
      <c r="P88" s="594"/>
      <c r="Q88" s="595"/>
      <c r="R88" s="595"/>
      <c r="S88" s="595"/>
      <c r="T88" s="595"/>
      <c r="U88" s="595"/>
      <c r="V88" s="595"/>
      <c r="W88" s="595"/>
      <c r="X88" s="595"/>
      <c r="Y88" s="595"/>
      <c r="Z88" s="595"/>
      <c r="AA88" s="595"/>
      <c r="AB88" s="595"/>
      <c r="AC88" s="595"/>
      <c r="AD88" s="595"/>
      <c r="AE88" s="595"/>
      <c r="AF88" s="595"/>
      <c r="AG88" s="595"/>
      <c r="AH88" s="595"/>
      <c r="AI88" s="595"/>
      <c r="AJ88" s="483"/>
      <c r="AK88" s="100"/>
    </row>
    <row r="89" spans="1:37" s="207" customFormat="1">
      <c r="A89" s="63"/>
      <c r="B89" s="28"/>
      <c r="C89" s="227" t="str">
        <f>IF('Allgemeines - General'!P6="D",'Übersetzung 6'!D61,'Übersetzung 6'!A61)</f>
        <v>Flat grinding</v>
      </c>
      <c r="D89" s="63"/>
      <c r="E89" s="210"/>
      <c r="F89" s="210"/>
      <c r="G89" s="210"/>
      <c r="H89" s="210"/>
      <c r="I89" s="210"/>
      <c r="J89" s="210"/>
      <c r="K89" s="210"/>
      <c r="L89" s="210"/>
      <c r="M89" s="98"/>
      <c r="N89" s="69"/>
      <c r="O89" s="69"/>
      <c r="P89" s="594"/>
      <c r="Q89" s="595"/>
      <c r="R89" s="595"/>
      <c r="S89" s="595"/>
      <c r="T89" s="595"/>
      <c r="U89" s="595"/>
      <c r="V89" s="595"/>
      <c r="W89" s="595"/>
      <c r="X89" s="595"/>
      <c r="Y89" s="595"/>
      <c r="Z89" s="595"/>
      <c r="AA89" s="595"/>
      <c r="AB89" s="595"/>
      <c r="AC89" s="595"/>
      <c r="AD89" s="595"/>
      <c r="AE89" s="595"/>
      <c r="AF89" s="595"/>
      <c r="AG89" s="595"/>
      <c r="AH89" s="595"/>
      <c r="AI89" s="595"/>
      <c r="AJ89" s="483"/>
      <c r="AK89" s="206"/>
    </row>
    <row r="90" spans="1:37">
      <c r="A90" s="26"/>
      <c r="B90" s="28"/>
      <c r="C90" s="227" t="str">
        <f>IF('Allgemeines - General'!P6="D",'Übersetzung 6'!D62,'Übersetzung 6'!A62)</f>
        <v>Lathe</v>
      </c>
      <c r="D90" s="63"/>
      <c r="E90" s="210"/>
      <c r="F90" s="210"/>
      <c r="G90" s="210"/>
      <c r="H90" s="210"/>
      <c r="I90" s="210"/>
      <c r="J90" s="210"/>
      <c r="K90" s="210"/>
      <c r="L90" s="27"/>
      <c r="M90" s="73"/>
      <c r="N90" s="228"/>
      <c r="O90" s="228"/>
      <c r="P90" s="594"/>
      <c r="Q90" s="595"/>
      <c r="R90" s="595"/>
      <c r="S90" s="595"/>
      <c r="T90" s="595"/>
      <c r="U90" s="595"/>
      <c r="V90" s="595"/>
      <c r="W90" s="595"/>
      <c r="X90" s="595"/>
      <c r="Y90" s="595"/>
      <c r="Z90" s="595"/>
      <c r="AA90" s="595"/>
      <c r="AB90" s="595"/>
      <c r="AC90" s="595"/>
      <c r="AD90" s="595"/>
      <c r="AE90" s="595"/>
      <c r="AF90" s="595"/>
      <c r="AG90" s="595"/>
      <c r="AH90" s="595"/>
      <c r="AI90" s="595"/>
      <c r="AJ90" s="483"/>
      <c r="AK90" s="100"/>
    </row>
    <row r="91" spans="1:37">
      <c r="A91" s="26"/>
      <c r="B91" s="28"/>
      <c r="C91" s="227" t="str">
        <f>IF('Allgemeines - General'!P6="D",'Übersetzung 6'!D63,'Übersetzung 6'!A63)</f>
        <v>Quick clamping system</v>
      </c>
      <c r="D91" s="28"/>
      <c r="E91" s="27"/>
      <c r="F91" s="27"/>
      <c r="G91" s="27"/>
      <c r="H91" s="27"/>
      <c r="I91" s="27"/>
      <c r="J91" s="27"/>
      <c r="K91" s="27"/>
      <c r="L91" s="27"/>
      <c r="M91" s="73"/>
      <c r="N91" s="228"/>
      <c r="O91" s="228"/>
      <c r="P91" s="594"/>
      <c r="Q91" s="595"/>
      <c r="R91" s="595"/>
      <c r="S91" s="595"/>
      <c r="T91" s="595"/>
      <c r="U91" s="595"/>
      <c r="V91" s="595"/>
      <c r="W91" s="595"/>
      <c r="X91" s="595"/>
      <c r="Y91" s="595"/>
      <c r="Z91" s="595"/>
      <c r="AA91" s="595"/>
      <c r="AB91" s="595"/>
      <c r="AC91" s="595"/>
      <c r="AD91" s="595"/>
      <c r="AE91" s="595"/>
      <c r="AF91" s="595"/>
      <c r="AG91" s="595"/>
      <c r="AH91" s="595"/>
      <c r="AI91" s="595"/>
      <c r="AJ91" s="483"/>
      <c r="AK91" s="100"/>
    </row>
    <row r="92" spans="1:37">
      <c r="A92" s="26"/>
      <c r="B92" s="28"/>
      <c r="C92" s="227" t="str">
        <f>IF('Allgemeines - General'!P6="D",'Übersetzung 6'!D64,'Übersetzung 6'!A64)</f>
        <v>Presetting station for EDM</v>
      </c>
      <c r="D92" s="28"/>
      <c r="E92" s="27"/>
      <c r="F92" s="27"/>
      <c r="G92" s="27"/>
      <c r="H92" s="27"/>
      <c r="I92" s="27"/>
      <c r="J92" s="27"/>
      <c r="K92" s="27"/>
      <c r="L92" s="27"/>
      <c r="M92" s="73"/>
      <c r="N92" s="228"/>
      <c r="O92" s="228"/>
      <c r="P92" s="594"/>
      <c r="Q92" s="595"/>
      <c r="R92" s="595"/>
      <c r="S92" s="595"/>
      <c r="T92" s="595"/>
      <c r="U92" s="595"/>
      <c r="V92" s="595"/>
      <c r="W92" s="595"/>
      <c r="X92" s="595"/>
      <c r="Y92" s="595"/>
      <c r="Z92" s="595"/>
      <c r="AA92" s="595"/>
      <c r="AB92" s="595"/>
      <c r="AC92" s="595"/>
      <c r="AD92" s="595"/>
      <c r="AE92" s="595"/>
      <c r="AF92" s="595"/>
      <c r="AG92" s="595"/>
      <c r="AH92" s="595"/>
      <c r="AI92" s="595"/>
      <c r="AJ92" s="483"/>
      <c r="AK92" s="100"/>
    </row>
    <row r="93" spans="1:37">
      <c r="A93" s="26"/>
      <c r="B93" s="28"/>
      <c r="C93" s="227" t="str">
        <f>IF('Allgemeines - General'!P6="D",'Übersetzung 6'!D65,'Übersetzung 6'!A65)</f>
        <v>3D-measuring machines</v>
      </c>
      <c r="D93" s="228"/>
      <c r="E93" s="228"/>
      <c r="F93" s="228"/>
      <c r="G93" s="228"/>
      <c r="H93" s="228"/>
      <c r="I93" s="228"/>
      <c r="J93" s="228"/>
      <c r="K93" s="228"/>
      <c r="L93" s="228"/>
      <c r="M93" s="26"/>
      <c r="N93" s="228"/>
      <c r="O93" s="29"/>
      <c r="P93" s="594"/>
      <c r="Q93" s="595"/>
      <c r="R93" s="595"/>
      <c r="S93" s="595"/>
      <c r="T93" s="595"/>
      <c r="U93" s="595"/>
      <c r="V93" s="595"/>
      <c r="W93" s="595"/>
      <c r="X93" s="595"/>
      <c r="Y93" s="595"/>
      <c r="Z93" s="595"/>
      <c r="AA93" s="595"/>
      <c r="AB93" s="595"/>
      <c r="AC93" s="595"/>
      <c r="AD93" s="595"/>
      <c r="AE93" s="595"/>
      <c r="AF93" s="595"/>
      <c r="AG93" s="595"/>
      <c r="AH93" s="595"/>
      <c r="AI93" s="595"/>
      <c r="AJ93" s="483"/>
      <c r="AK93" s="100"/>
    </row>
    <row r="94" spans="1:37" s="207" customFormat="1">
      <c r="A94" s="63"/>
      <c r="B94" s="28"/>
      <c r="C94" s="227" t="str">
        <f>IF('Allgemeines - General'!P6="D",'Übersetzung 6'!D66,'Übersetzung 6'!A66)</f>
        <v>Tool hardening</v>
      </c>
      <c r="D94" s="63"/>
      <c r="E94" s="210"/>
      <c r="F94" s="210"/>
      <c r="G94" s="210"/>
      <c r="H94" s="210"/>
      <c r="I94" s="210"/>
      <c r="J94" s="210"/>
      <c r="K94" s="210"/>
      <c r="L94" s="210"/>
      <c r="M94" s="98"/>
      <c r="N94" s="69"/>
      <c r="O94" s="69"/>
      <c r="P94" s="594"/>
      <c r="Q94" s="595"/>
      <c r="R94" s="595"/>
      <c r="S94" s="595"/>
      <c r="T94" s="595"/>
      <c r="U94" s="595"/>
      <c r="V94" s="595"/>
      <c r="W94" s="595"/>
      <c r="X94" s="595"/>
      <c r="Y94" s="595"/>
      <c r="Z94" s="595"/>
      <c r="AA94" s="595"/>
      <c r="AB94" s="595"/>
      <c r="AC94" s="595"/>
      <c r="AD94" s="595"/>
      <c r="AE94" s="595"/>
      <c r="AF94" s="595"/>
      <c r="AG94" s="595"/>
      <c r="AH94" s="595"/>
      <c r="AI94" s="595"/>
      <c r="AJ94" s="483"/>
      <c r="AK94" s="206"/>
    </row>
    <row r="95" spans="1:37">
      <c r="A95" s="26"/>
      <c r="B95" s="28"/>
      <c r="C95" s="227" t="str">
        <f>IF('Allgemeines - General'!P6="D",'Übersetzung 6'!D67,'Übersetzung 6'!A67)</f>
        <v>Hardness testing machine</v>
      </c>
      <c r="D95" s="63"/>
      <c r="E95" s="210"/>
      <c r="F95" s="210"/>
      <c r="G95" s="210"/>
      <c r="H95" s="210"/>
      <c r="I95" s="210"/>
      <c r="J95" s="210"/>
      <c r="K95" s="210"/>
      <c r="L95" s="210"/>
      <c r="M95" s="98"/>
      <c r="N95" s="69"/>
      <c r="O95" s="69"/>
      <c r="P95" s="594"/>
      <c r="Q95" s="595"/>
      <c r="R95" s="595"/>
      <c r="S95" s="595"/>
      <c r="T95" s="595"/>
      <c r="U95" s="595"/>
      <c r="V95" s="595"/>
      <c r="W95" s="595"/>
      <c r="X95" s="595"/>
      <c r="Y95" s="595"/>
      <c r="Z95" s="595"/>
      <c r="AA95" s="595"/>
      <c r="AB95" s="595"/>
      <c r="AC95" s="595"/>
      <c r="AD95" s="595"/>
      <c r="AE95" s="595"/>
      <c r="AF95" s="595"/>
      <c r="AG95" s="595"/>
      <c r="AH95" s="595"/>
      <c r="AI95" s="595"/>
      <c r="AJ95" s="483"/>
      <c r="AK95" s="100"/>
    </row>
    <row r="96" spans="1:37" s="207" customFormat="1" ht="14.25" customHeight="1">
      <c r="A96" s="63"/>
      <c r="B96" s="69"/>
      <c r="C96" s="213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3"/>
      <c r="AG96" s="63"/>
      <c r="AH96" s="63"/>
      <c r="AI96" s="63"/>
      <c r="AJ96" s="63"/>
      <c r="AK96" s="206"/>
    </row>
    <row r="97" spans="1:37" ht="15.75">
      <c r="A97" s="26"/>
      <c r="B97" s="603" t="str">
        <f>IF('Allgemeines - General'!P6="D",'Übersetzung 6'!D68,'Übersetzung 6'!A68)</f>
        <v>Sample Moulding</v>
      </c>
      <c r="C97" s="604"/>
      <c r="D97" s="225"/>
      <c r="E97" s="225"/>
      <c r="F97" s="225"/>
      <c r="G97" s="225"/>
      <c r="H97" s="225"/>
      <c r="I97" s="225"/>
      <c r="J97" s="225"/>
      <c r="K97" s="225"/>
      <c r="L97" s="94"/>
      <c r="M97" s="94"/>
      <c r="N97" s="94"/>
      <c r="O97" s="94"/>
      <c r="P97" s="228"/>
      <c r="Q97" s="225"/>
      <c r="R97" s="228"/>
      <c r="S97" s="225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6"/>
      <c r="AG97" s="26"/>
      <c r="AH97" s="26"/>
      <c r="AI97" s="26"/>
      <c r="AJ97" s="26"/>
      <c r="AK97" s="100"/>
    </row>
    <row r="98" spans="1:37" s="207" customFormat="1" ht="14.25" customHeight="1">
      <c r="A98" s="63"/>
      <c r="B98" s="215"/>
      <c r="C98" s="213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98"/>
      <c r="O98" s="69"/>
      <c r="P98" s="69"/>
      <c r="Q98" s="69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63"/>
      <c r="AJ98" s="63"/>
      <c r="AK98" s="206"/>
    </row>
    <row r="99" spans="1:37">
      <c r="A99" s="26"/>
      <c r="B99" s="227" t="str">
        <f>IF('Allgemeines - General'!P6="D",'Übersetzung 6'!D69,'Übersetzung 6'!A69)</f>
        <v xml:space="preserve">Which injection moulding machines available in the Sample Shop only?
</v>
      </c>
      <c r="C99" s="227"/>
      <c r="D99" s="26"/>
      <c r="E99" s="26"/>
      <c r="F99" s="26"/>
      <c r="G99" s="26"/>
      <c r="H99" s="26"/>
      <c r="I99" s="26"/>
      <c r="J99" s="26"/>
      <c r="K99" s="26"/>
      <c r="L99" s="69"/>
      <c r="M99" s="69"/>
      <c r="N99" s="98"/>
      <c r="O99" s="69"/>
      <c r="P99" s="594"/>
      <c r="Q99" s="595"/>
      <c r="R99" s="595"/>
      <c r="S99" s="595"/>
      <c r="T99" s="595"/>
      <c r="U99" s="595"/>
      <c r="V99" s="595"/>
      <c r="W99" s="595"/>
      <c r="X99" s="595"/>
      <c r="Y99" s="595"/>
      <c r="Z99" s="595"/>
      <c r="AA99" s="595"/>
      <c r="AB99" s="595"/>
      <c r="AC99" s="595"/>
      <c r="AD99" s="595"/>
      <c r="AE99" s="595"/>
      <c r="AF99" s="595"/>
      <c r="AG99" s="595"/>
      <c r="AH99" s="595"/>
      <c r="AI99" s="595"/>
      <c r="AJ99" s="483"/>
      <c r="AK99" s="100"/>
    </row>
    <row r="100" spans="1:37">
      <c r="A100" s="26"/>
      <c r="B100" s="227"/>
      <c r="C100" s="227"/>
      <c r="D100" s="26"/>
      <c r="E100" s="26"/>
      <c r="F100" s="26"/>
      <c r="G100" s="26"/>
      <c r="H100" s="26"/>
      <c r="I100" s="26"/>
      <c r="J100" s="26"/>
      <c r="K100" s="26"/>
      <c r="L100" s="69"/>
      <c r="M100" s="69"/>
      <c r="N100" s="98"/>
      <c r="O100" s="69"/>
      <c r="P100" s="69"/>
      <c r="Q100" s="69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63"/>
      <c r="AJ100" s="63"/>
      <c r="AK100" s="100"/>
    </row>
    <row r="101" spans="1:37" s="207" customFormat="1" ht="15" customHeight="1">
      <c r="A101" s="63"/>
      <c r="B101" s="475" t="str">
        <f>IF('Allgemeines - General'!P6="D",'Übersetzung 6'!D70,'Übersetzung 6'!A70)</f>
        <v>What is the smallest injection moulding machine (clamping force in tons)?</v>
      </c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69"/>
      <c r="P101" s="594"/>
      <c r="Q101" s="595"/>
      <c r="R101" s="595"/>
      <c r="S101" s="595"/>
      <c r="T101" s="595"/>
      <c r="U101" s="595"/>
      <c r="V101" s="595"/>
      <c r="W101" s="595"/>
      <c r="X101" s="595"/>
      <c r="Y101" s="595"/>
      <c r="Z101" s="595"/>
      <c r="AA101" s="595"/>
      <c r="AB101" s="595"/>
      <c r="AC101" s="595"/>
      <c r="AD101" s="595"/>
      <c r="AE101" s="595"/>
      <c r="AF101" s="595"/>
      <c r="AG101" s="595"/>
      <c r="AH101" s="595"/>
      <c r="AI101" s="595"/>
      <c r="AJ101" s="483"/>
      <c r="AK101" s="206"/>
    </row>
    <row r="102" spans="1:37" s="207" customFormat="1" ht="15" customHeight="1">
      <c r="A102" s="63"/>
      <c r="B102" s="475"/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69"/>
      <c r="P102" s="594"/>
      <c r="Q102" s="595"/>
      <c r="R102" s="595"/>
      <c r="S102" s="595"/>
      <c r="T102" s="595"/>
      <c r="U102" s="595"/>
      <c r="V102" s="595"/>
      <c r="W102" s="595"/>
      <c r="X102" s="595"/>
      <c r="Y102" s="595"/>
      <c r="Z102" s="595"/>
      <c r="AA102" s="595"/>
      <c r="AB102" s="595"/>
      <c r="AC102" s="595"/>
      <c r="AD102" s="595"/>
      <c r="AE102" s="595"/>
      <c r="AF102" s="595"/>
      <c r="AG102" s="595"/>
      <c r="AH102" s="595"/>
      <c r="AI102" s="595"/>
      <c r="AJ102" s="483"/>
      <c r="AK102" s="206"/>
    </row>
    <row r="103" spans="1:37" s="207" customFormat="1" ht="15" customHeight="1">
      <c r="A103" s="63"/>
      <c r="B103" s="227"/>
      <c r="C103" s="94"/>
      <c r="D103" s="94"/>
      <c r="E103" s="94"/>
      <c r="F103" s="94"/>
      <c r="G103" s="94"/>
      <c r="H103" s="94"/>
      <c r="I103" s="94"/>
      <c r="J103" s="94"/>
      <c r="K103" s="94"/>
      <c r="L103" s="69"/>
      <c r="M103" s="69"/>
      <c r="N103" s="98"/>
      <c r="O103" s="69"/>
      <c r="P103" s="69"/>
      <c r="Q103" s="69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63"/>
      <c r="AJ103" s="63"/>
      <c r="AK103" s="206"/>
    </row>
    <row r="104" spans="1:37">
      <c r="A104" s="26"/>
      <c r="B104" s="610" t="str">
        <f>IF('Allgemeines - General'!P6="D",'Übersetzung 6'!D71,'Übersetzung 6'!A71)</f>
        <v>What is the biggest injection moulding machine (clamping force in tons)?</v>
      </c>
      <c r="C104" s="610"/>
      <c r="D104" s="610"/>
      <c r="E104" s="610"/>
      <c r="F104" s="610"/>
      <c r="G104" s="610"/>
      <c r="H104" s="610"/>
      <c r="I104" s="610"/>
      <c r="J104" s="610"/>
      <c r="K104" s="610"/>
      <c r="L104" s="610"/>
      <c r="M104" s="610"/>
      <c r="N104" s="610"/>
      <c r="O104" s="69"/>
      <c r="P104" s="594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5"/>
      <c r="AE104" s="595"/>
      <c r="AF104" s="595"/>
      <c r="AG104" s="595"/>
      <c r="AH104" s="595"/>
      <c r="AI104" s="595"/>
      <c r="AJ104" s="483"/>
      <c r="AK104" s="100"/>
    </row>
    <row r="105" spans="1:37">
      <c r="A105" s="26"/>
      <c r="B105" s="610"/>
      <c r="C105" s="610"/>
      <c r="D105" s="610"/>
      <c r="E105" s="610"/>
      <c r="F105" s="610"/>
      <c r="G105" s="610"/>
      <c r="H105" s="610"/>
      <c r="I105" s="610"/>
      <c r="J105" s="610"/>
      <c r="K105" s="610"/>
      <c r="L105" s="610"/>
      <c r="M105" s="610"/>
      <c r="N105" s="610"/>
      <c r="O105" s="69"/>
      <c r="P105" s="594"/>
      <c r="Q105" s="595"/>
      <c r="R105" s="595"/>
      <c r="S105" s="595"/>
      <c r="T105" s="595"/>
      <c r="U105" s="595"/>
      <c r="V105" s="595"/>
      <c r="W105" s="595"/>
      <c r="X105" s="595"/>
      <c r="Y105" s="595"/>
      <c r="Z105" s="595"/>
      <c r="AA105" s="595"/>
      <c r="AB105" s="595"/>
      <c r="AC105" s="595"/>
      <c r="AD105" s="595"/>
      <c r="AE105" s="595"/>
      <c r="AF105" s="595"/>
      <c r="AG105" s="595"/>
      <c r="AH105" s="595"/>
      <c r="AI105" s="595"/>
      <c r="AJ105" s="483"/>
      <c r="AK105" s="100"/>
    </row>
    <row r="106" spans="1:37" s="207" customFormat="1">
      <c r="A106" s="63"/>
      <c r="B106" s="444" t="str">
        <f>IF('Allgemeines - General'!P6="D",'Übersetzung 6'!D72,'Übersetzung 6'!A72)</f>
        <v>Do you have 2-3k machines available?</v>
      </c>
      <c r="C106" s="227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594"/>
      <c r="Q106" s="595"/>
      <c r="R106" s="595"/>
      <c r="S106" s="595"/>
      <c r="T106" s="595"/>
      <c r="U106" s="595"/>
      <c r="V106" s="595"/>
      <c r="W106" s="595"/>
      <c r="X106" s="595"/>
      <c r="Y106" s="595"/>
      <c r="Z106" s="595"/>
      <c r="AA106" s="595"/>
      <c r="AB106" s="595"/>
      <c r="AC106" s="595"/>
      <c r="AD106" s="595"/>
      <c r="AE106" s="595"/>
      <c r="AF106" s="595"/>
      <c r="AG106" s="595"/>
      <c r="AH106" s="595"/>
      <c r="AI106" s="595"/>
      <c r="AJ106" s="483"/>
      <c r="AK106" s="206"/>
    </row>
    <row r="107" spans="1:37" s="207" customFormat="1" ht="15" customHeight="1">
      <c r="A107" s="63"/>
      <c r="B107" s="227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69"/>
      <c r="Q107" s="69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63"/>
      <c r="AJ107" s="63"/>
      <c r="AK107" s="206"/>
    </row>
    <row r="108" spans="1:37">
      <c r="A108" s="26"/>
      <c r="B108" s="430" t="str">
        <f>IF('Allgemeines - General'!P6="D",'Übersetzung 6'!D73,'Übersetzung 6'!A73)</f>
        <v>Type of 2-3 color machines in "L shape"</v>
      </c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228"/>
      <c r="P108" s="594"/>
      <c r="Q108" s="595"/>
      <c r="R108" s="595"/>
      <c r="S108" s="595"/>
      <c r="T108" s="595"/>
      <c r="U108" s="595"/>
      <c r="V108" s="595"/>
      <c r="W108" s="595"/>
      <c r="X108" s="595"/>
      <c r="Y108" s="595"/>
      <c r="Z108" s="595"/>
      <c r="AA108" s="595"/>
      <c r="AB108" s="595"/>
      <c r="AC108" s="595"/>
      <c r="AD108" s="595"/>
      <c r="AE108" s="595"/>
      <c r="AF108" s="595"/>
      <c r="AG108" s="595"/>
      <c r="AH108" s="595"/>
      <c r="AI108" s="595"/>
      <c r="AJ108" s="483"/>
      <c r="AK108" s="100"/>
    </row>
    <row r="109" spans="1:37">
      <c r="A109" s="26"/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228"/>
      <c r="P109" s="594"/>
      <c r="Q109" s="595"/>
      <c r="R109" s="595"/>
      <c r="S109" s="595"/>
      <c r="T109" s="595"/>
      <c r="U109" s="595"/>
      <c r="V109" s="595"/>
      <c r="W109" s="595"/>
      <c r="X109" s="595"/>
      <c r="Y109" s="595"/>
      <c r="Z109" s="595"/>
      <c r="AA109" s="595"/>
      <c r="AB109" s="595"/>
      <c r="AC109" s="595"/>
      <c r="AD109" s="595"/>
      <c r="AE109" s="595"/>
      <c r="AF109" s="595"/>
      <c r="AG109" s="595"/>
      <c r="AH109" s="595"/>
      <c r="AI109" s="595"/>
      <c r="AJ109" s="483"/>
      <c r="AK109" s="100"/>
    </row>
    <row r="110" spans="1:37" s="207" customFormat="1">
      <c r="A110" s="154"/>
      <c r="B110" s="227"/>
      <c r="C110" s="227" t="str">
        <f>IF('Allgemeines - General'!P6="D",'Übersetzung 6'!D74,'Übersetzung 6'!A74)</f>
        <v>Type of 2-3 color machines in "Parallel"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428"/>
      <c r="P110" s="594"/>
      <c r="Q110" s="595"/>
      <c r="R110" s="595"/>
      <c r="S110" s="595"/>
      <c r="T110" s="595"/>
      <c r="U110" s="595"/>
      <c r="V110" s="595"/>
      <c r="W110" s="595"/>
      <c r="X110" s="595"/>
      <c r="Y110" s="595"/>
      <c r="Z110" s="595"/>
      <c r="AA110" s="595"/>
      <c r="AB110" s="595"/>
      <c r="AC110" s="595"/>
      <c r="AD110" s="595"/>
      <c r="AE110" s="595"/>
      <c r="AF110" s="595"/>
      <c r="AG110" s="595"/>
      <c r="AH110" s="595"/>
      <c r="AI110" s="595"/>
      <c r="AJ110" s="483"/>
      <c r="AK110" s="206"/>
    </row>
    <row r="111" spans="1:37" s="207" customFormat="1" ht="15" customHeight="1">
      <c r="A111" s="154"/>
      <c r="B111" s="227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428"/>
      <c r="P111" s="69"/>
      <c r="Q111" s="69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63"/>
      <c r="AJ111" s="63"/>
      <c r="AK111" s="206"/>
    </row>
    <row r="112" spans="1:37" ht="15" customHeight="1">
      <c r="A112" s="232"/>
      <c r="B112" s="475" t="str">
        <f>IF('Allgemeines - General'!P6="D",'Übersetzung 6'!D75,'Übersetzung 6'!A75)</f>
        <v>Do you have a a laboratory with appropriate measuring and testint equipment for tool release?</v>
      </c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228"/>
      <c r="P112" s="594"/>
      <c r="Q112" s="595"/>
      <c r="R112" s="595"/>
      <c r="S112" s="595"/>
      <c r="T112" s="595"/>
      <c r="U112" s="595"/>
      <c r="V112" s="595"/>
      <c r="W112" s="595"/>
      <c r="X112" s="595"/>
      <c r="Y112" s="595"/>
      <c r="Z112" s="595"/>
      <c r="AA112" s="595"/>
      <c r="AB112" s="595"/>
      <c r="AC112" s="595"/>
      <c r="AD112" s="595"/>
      <c r="AE112" s="595"/>
      <c r="AF112" s="595"/>
      <c r="AG112" s="595"/>
      <c r="AH112" s="595"/>
      <c r="AI112" s="595"/>
      <c r="AJ112" s="483"/>
      <c r="AK112" s="100"/>
    </row>
    <row r="113" spans="1:37">
      <c r="A113" s="232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228"/>
      <c r="P113" s="594"/>
      <c r="Q113" s="595"/>
      <c r="R113" s="595"/>
      <c r="S113" s="595"/>
      <c r="T113" s="595"/>
      <c r="U113" s="595"/>
      <c r="V113" s="595"/>
      <c r="W113" s="595"/>
      <c r="X113" s="595"/>
      <c r="Y113" s="595"/>
      <c r="Z113" s="595"/>
      <c r="AA113" s="595"/>
      <c r="AB113" s="595"/>
      <c r="AC113" s="595"/>
      <c r="AD113" s="595"/>
      <c r="AE113" s="595"/>
      <c r="AF113" s="595"/>
      <c r="AG113" s="595"/>
      <c r="AH113" s="595"/>
      <c r="AI113" s="595"/>
      <c r="AJ113" s="483"/>
      <c r="AK113" s="100"/>
    </row>
    <row r="114" spans="1:37" s="207" customFormat="1" ht="15" customHeight="1">
      <c r="A114" s="154"/>
      <c r="B114" s="227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63"/>
      <c r="S114" s="154"/>
      <c r="T114" s="63"/>
      <c r="U114" s="63" t="s">
        <v>58</v>
      </c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206"/>
    </row>
    <row r="115" spans="1:37" s="207" customFormat="1" ht="11.2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206"/>
    </row>
  </sheetData>
  <mergeCells count="100">
    <mergeCell ref="B101:N102"/>
    <mergeCell ref="B104:N105"/>
    <mergeCell ref="P99:AJ99"/>
    <mergeCell ref="P101:AJ101"/>
    <mergeCell ref="P102:AJ102"/>
    <mergeCell ref="B36:N37"/>
    <mergeCell ref="B33:N34"/>
    <mergeCell ref="B29:N29"/>
    <mergeCell ref="P43:AJ43"/>
    <mergeCell ref="P45:AJ45"/>
    <mergeCell ref="P33:AJ33"/>
    <mergeCell ref="P34:AJ34"/>
    <mergeCell ref="P36:AJ36"/>
    <mergeCell ref="P37:AJ37"/>
    <mergeCell ref="P38:AJ38"/>
    <mergeCell ref="P39:AJ39"/>
    <mergeCell ref="B35:M35"/>
    <mergeCell ref="B45:M45"/>
    <mergeCell ref="B54:N55"/>
    <mergeCell ref="B51:N52"/>
    <mergeCell ref="B48:N49"/>
    <mergeCell ref="P40:AJ40"/>
    <mergeCell ref="P41:AJ41"/>
    <mergeCell ref="P42:AJ42"/>
    <mergeCell ref="P46:AJ46"/>
    <mergeCell ref="B46:M46"/>
    <mergeCell ref="P48:AJ48"/>
    <mergeCell ref="P49:AJ49"/>
    <mergeCell ref="P51:AJ51"/>
    <mergeCell ref="P52:AJ52"/>
    <mergeCell ref="P54:AJ54"/>
    <mergeCell ref="P56:AJ56"/>
    <mergeCell ref="P57:AJ57"/>
    <mergeCell ref="P61:AJ61"/>
    <mergeCell ref="B61:N62"/>
    <mergeCell ref="P62:AJ62"/>
    <mergeCell ref="P19:AJ19"/>
    <mergeCell ref="P21:AJ21"/>
    <mergeCell ref="P22:AJ22"/>
    <mergeCell ref="P24:AJ24"/>
    <mergeCell ref="B24:N25"/>
    <mergeCell ref="B21:N22"/>
    <mergeCell ref="P75:AJ75"/>
    <mergeCell ref="P80:AJ80"/>
    <mergeCell ref="P81:AJ81"/>
    <mergeCell ref="P25:AJ25"/>
    <mergeCell ref="P26:AJ26"/>
    <mergeCell ref="P27:AJ27"/>
    <mergeCell ref="P29:AJ29"/>
    <mergeCell ref="P30:AJ30"/>
    <mergeCell ref="P31:AJ31"/>
    <mergeCell ref="P64:AJ64"/>
    <mergeCell ref="P66:AJ66"/>
    <mergeCell ref="P67:AJ67"/>
    <mergeCell ref="P68:AJ68"/>
    <mergeCell ref="P69:AJ69"/>
    <mergeCell ref="P71:AJ71"/>
    <mergeCell ref="P73:AJ73"/>
    <mergeCell ref="P90:AJ90"/>
    <mergeCell ref="P91:AJ91"/>
    <mergeCell ref="P94:AJ94"/>
    <mergeCell ref="P95:AJ95"/>
    <mergeCell ref="B78:C78"/>
    <mergeCell ref="P85:AJ85"/>
    <mergeCell ref="P86:AJ86"/>
    <mergeCell ref="P87:AJ87"/>
    <mergeCell ref="P88:AJ88"/>
    <mergeCell ref="P89:AJ89"/>
    <mergeCell ref="P14:AJ14"/>
    <mergeCell ref="B112:N113"/>
    <mergeCell ref="P106:AJ106"/>
    <mergeCell ref="P108:AJ108"/>
    <mergeCell ref="P104:AJ104"/>
    <mergeCell ref="P105:AJ105"/>
    <mergeCell ref="P109:AJ109"/>
    <mergeCell ref="P110:AJ110"/>
    <mergeCell ref="P112:AJ112"/>
    <mergeCell ref="P113:AJ113"/>
    <mergeCell ref="B97:C97"/>
    <mergeCell ref="P92:AJ92"/>
    <mergeCell ref="P93:AJ93"/>
    <mergeCell ref="P82:AJ82"/>
    <mergeCell ref="P83:AJ83"/>
    <mergeCell ref="P84:AJ84"/>
    <mergeCell ref="P15:AJ15"/>
    <mergeCell ref="A1:AK1"/>
    <mergeCell ref="B5:C5"/>
    <mergeCell ref="P5:AJ5"/>
    <mergeCell ref="B17:N17"/>
    <mergeCell ref="B9:N9"/>
    <mergeCell ref="P11:AJ11"/>
    <mergeCell ref="P12:AJ12"/>
    <mergeCell ref="C10:J10"/>
    <mergeCell ref="C11:J11"/>
    <mergeCell ref="C12:J12"/>
    <mergeCell ref="P17:AJ17"/>
    <mergeCell ref="P10:AJ10"/>
    <mergeCell ref="B7:N7"/>
    <mergeCell ref="P9:AJ9"/>
    <mergeCell ref="B14:N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6" orientation="portrait" r:id="rId1"/>
  <headerFooter>
    <oddHeader>&amp;L&amp;"Arial,Standard"&amp;K000000AS
Einkauf
Lieferantenselbstauskunft&amp;R&amp;G</oddHeader>
    <oddFooter>&amp;C&amp;"Arial,Standard"&amp;8Freigebender: Powill, Markus - Freigabedatum: 19.11.2020 - Version: 10.0&amp;R&amp;"Arial,Standard"&amp;8Seite &amp;P von &amp;N</oddFooter>
  </headerFooter>
  <rowBreaks count="2" manualBreakCount="2">
    <brk id="77" max="16383" man="1"/>
    <brk id="115" max="36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FF0000"/>
  </sheetPr>
  <dimension ref="A1:CX590"/>
  <sheetViews>
    <sheetView showGridLines="0" zoomScale="70" zoomScaleNormal="70" workbookViewId="0">
      <selection sqref="A1:XFD1048576"/>
    </sheetView>
  </sheetViews>
  <sheetFormatPr baseColWidth="10" defaultRowHeight="14.25"/>
  <cols>
    <col min="1" max="34" width="2.7109375" style="273" customWidth="1"/>
    <col min="35" max="35" width="5.5703125" style="273" customWidth="1"/>
    <col min="36" max="36" width="11.42578125" style="273"/>
    <col min="37" max="57" width="2.7109375" style="273" customWidth="1"/>
    <col min="58" max="58" width="3.28515625" style="273" customWidth="1"/>
    <col min="59" max="70" width="2.7109375" style="273" customWidth="1"/>
    <col min="71" max="71" width="5.5703125" style="273" customWidth="1"/>
    <col min="72" max="256" width="11.42578125" style="273"/>
    <col min="257" max="290" width="2.7109375" style="273" customWidth="1"/>
    <col min="291" max="291" width="5.5703125" style="273" customWidth="1"/>
    <col min="292" max="292" width="11.42578125" style="273"/>
    <col min="293" max="326" width="2.7109375" style="273" customWidth="1"/>
    <col min="327" max="327" width="5.5703125" style="273" customWidth="1"/>
    <col min="328" max="512" width="11.42578125" style="273"/>
    <col min="513" max="546" width="2.7109375" style="273" customWidth="1"/>
    <col min="547" max="547" width="5.5703125" style="273" customWidth="1"/>
    <col min="548" max="548" width="11.42578125" style="273"/>
    <col min="549" max="582" width="2.7109375" style="273" customWidth="1"/>
    <col min="583" max="583" width="5.5703125" style="273" customWidth="1"/>
    <col min="584" max="768" width="11.42578125" style="273"/>
    <col min="769" max="802" width="2.7109375" style="273" customWidth="1"/>
    <col min="803" max="803" width="5.5703125" style="273" customWidth="1"/>
    <col min="804" max="804" width="11.42578125" style="273"/>
    <col min="805" max="838" width="2.7109375" style="273" customWidth="1"/>
    <col min="839" max="839" width="5.5703125" style="273" customWidth="1"/>
    <col min="840" max="1024" width="11.42578125" style="273"/>
    <col min="1025" max="1058" width="2.7109375" style="273" customWidth="1"/>
    <col min="1059" max="1059" width="5.5703125" style="273" customWidth="1"/>
    <col min="1060" max="1060" width="11.42578125" style="273"/>
    <col min="1061" max="1094" width="2.7109375" style="273" customWidth="1"/>
    <col min="1095" max="1095" width="5.5703125" style="273" customWidth="1"/>
    <col min="1096" max="1280" width="11.42578125" style="273"/>
    <col min="1281" max="1314" width="2.7109375" style="273" customWidth="1"/>
    <col min="1315" max="1315" width="5.5703125" style="273" customWidth="1"/>
    <col min="1316" max="1316" width="11.42578125" style="273"/>
    <col min="1317" max="1350" width="2.7109375" style="273" customWidth="1"/>
    <col min="1351" max="1351" width="5.5703125" style="273" customWidth="1"/>
    <col min="1352" max="1536" width="11.42578125" style="273"/>
    <col min="1537" max="1570" width="2.7109375" style="273" customWidth="1"/>
    <col min="1571" max="1571" width="5.5703125" style="273" customWidth="1"/>
    <col min="1572" max="1572" width="11.42578125" style="273"/>
    <col min="1573" max="1606" width="2.7109375" style="273" customWidth="1"/>
    <col min="1607" max="1607" width="5.5703125" style="273" customWidth="1"/>
    <col min="1608" max="1792" width="11.42578125" style="273"/>
    <col min="1793" max="1826" width="2.7109375" style="273" customWidth="1"/>
    <col min="1827" max="1827" width="5.5703125" style="273" customWidth="1"/>
    <col min="1828" max="1828" width="11.42578125" style="273"/>
    <col min="1829" max="1862" width="2.7109375" style="273" customWidth="1"/>
    <col min="1863" max="1863" width="5.5703125" style="273" customWidth="1"/>
    <col min="1864" max="2048" width="11.42578125" style="273"/>
    <col min="2049" max="2082" width="2.7109375" style="273" customWidth="1"/>
    <col min="2083" max="2083" width="5.5703125" style="273" customWidth="1"/>
    <col min="2084" max="2084" width="11.42578125" style="273"/>
    <col min="2085" max="2118" width="2.7109375" style="273" customWidth="1"/>
    <col min="2119" max="2119" width="5.5703125" style="273" customWidth="1"/>
    <col min="2120" max="2304" width="11.42578125" style="273"/>
    <col min="2305" max="2338" width="2.7109375" style="273" customWidth="1"/>
    <col min="2339" max="2339" width="5.5703125" style="273" customWidth="1"/>
    <col min="2340" max="2340" width="11.42578125" style="273"/>
    <col min="2341" max="2374" width="2.7109375" style="273" customWidth="1"/>
    <col min="2375" max="2375" width="5.5703125" style="273" customWidth="1"/>
    <col min="2376" max="2560" width="11.42578125" style="273"/>
    <col min="2561" max="2594" width="2.7109375" style="273" customWidth="1"/>
    <col min="2595" max="2595" width="5.5703125" style="273" customWidth="1"/>
    <col min="2596" max="2596" width="11.42578125" style="273"/>
    <col min="2597" max="2630" width="2.7109375" style="273" customWidth="1"/>
    <col min="2631" max="2631" width="5.5703125" style="273" customWidth="1"/>
    <col min="2632" max="2816" width="11.42578125" style="273"/>
    <col min="2817" max="2850" width="2.7109375" style="273" customWidth="1"/>
    <col min="2851" max="2851" width="5.5703125" style="273" customWidth="1"/>
    <col min="2852" max="2852" width="11.42578125" style="273"/>
    <col min="2853" max="2886" width="2.7109375" style="273" customWidth="1"/>
    <col min="2887" max="2887" width="5.5703125" style="273" customWidth="1"/>
    <col min="2888" max="3072" width="11.42578125" style="273"/>
    <col min="3073" max="3106" width="2.7109375" style="273" customWidth="1"/>
    <col min="3107" max="3107" width="5.5703125" style="273" customWidth="1"/>
    <col min="3108" max="3108" width="11.42578125" style="273"/>
    <col min="3109" max="3142" width="2.7109375" style="273" customWidth="1"/>
    <col min="3143" max="3143" width="5.5703125" style="273" customWidth="1"/>
    <col min="3144" max="3328" width="11.42578125" style="273"/>
    <col min="3329" max="3362" width="2.7109375" style="273" customWidth="1"/>
    <col min="3363" max="3363" width="5.5703125" style="273" customWidth="1"/>
    <col min="3364" max="3364" width="11.42578125" style="273"/>
    <col min="3365" max="3398" width="2.7109375" style="273" customWidth="1"/>
    <col min="3399" max="3399" width="5.5703125" style="273" customWidth="1"/>
    <col min="3400" max="3584" width="11.42578125" style="273"/>
    <col min="3585" max="3618" width="2.7109375" style="273" customWidth="1"/>
    <col min="3619" max="3619" width="5.5703125" style="273" customWidth="1"/>
    <col min="3620" max="3620" width="11.42578125" style="273"/>
    <col min="3621" max="3654" width="2.7109375" style="273" customWidth="1"/>
    <col min="3655" max="3655" width="5.5703125" style="273" customWidth="1"/>
    <col min="3656" max="3840" width="11.42578125" style="273"/>
    <col min="3841" max="3874" width="2.7109375" style="273" customWidth="1"/>
    <col min="3875" max="3875" width="5.5703125" style="273" customWidth="1"/>
    <col min="3876" max="3876" width="11.42578125" style="273"/>
    <col min="3877" max="3910" width="2.7109375" style="273" customWidth="1"/>
    <col min="3911" max="3911" width="5.5703125" style="273" customWidth="1"/>
    <col min="3912" max="4096" width="11.42578125" style="273"/>
    <col min="4097" max="4130" width="2.7109375" style="273" customWidth="1"/>
    <col min="4131" max="4131" width="5.5703125" style="273" customWidth="1"/>
    <col min="4132" max="4132" width="11.42578125" style="273"/>
    <col min="4133" max="4166" width="2.7109375" style="273" customWidth="1"/>
    <col min="4167" max="4167" width="5.5703125" style="273" customWidth="1"/>
    <col min="4168" max="4352" width="11.42578125" style="273"/>
    <col min="4353" max="4386" width="2.7109375" style="273" customWidth="1"/>
    <col min="4387" max="4387" width="5.5703125" style="273" customWidth="1"/>
    <col min="4388" max="4388" width="11.42578125" style="273"/>
    <col min="4389" max="4422" width="2.7109375" style="273" customWidth="1"/>
    <col min="4423" max="4423" width="5.5703125" style="273" customWidth="1"/>
    <col min="4424" max="4608" width="11.42578125" style="273"/>
    <col min="4609" max="4642" width="2.7109375" style="273" customWidth="1"/>
    <col min="4643" max="4643" width="5.5703125" style="273" customWidth="1"/>
    <col min="4644" max="4644" width="11.42578125" style="273"/>
    <col min="4645" max="4678" width="2.7109375" style="273" customWidth="1"/>
    <col min="4679" max="4679" width="5.5703125" style="273" customWidth="1"/>
    <col min="4680" max="4864" width="11.42578125" style="273"/>
    <col min="4865" max="4898" width="2.7109375" style="273" customWidth="1"/>
    <col min="4899" max="4899" width="5.5703125" style="273" customWidth="1"/>
    <col min="4900" max="4900" width="11.42578125" style="273"/>
    <col min="4901" max="4934" width="2.7109375" style="273" customWidth="1"/>
    <col min="4935" max="4935" width="5.5703125" style="273" customWidth="1"/>
    <col min="4936" max="5120" width="11.42578125" style="273"/>
    <col min="5121" max="5154" width="2.7109375" style="273" customWidth="1"/>
    <col min="5155" max="5155" width="5.5703125" style="273" customWidth="1"/>
    <col min="5156" max="5156" width="11.42578125" style="273"/>
    <col min="5157" max="5190" width="2.7109375" style="273" customWidth="1"/>
    <col min="5191" max="5191" width="5.5703125" style="273" customWidth="1"/>
    <col min="5192" max="5376" width="11.42578125" style="273"/>
    <col min="5377" max="5410" width="2.7109375" style="273" customWidth="1"/>
    <col min="5411" max="5411" width="5.5703125" style="273" customWidth="1"/>
    <col min="5412" max="5412" width="11.42578125" style="273"/>
    <col min="5413" max="5446" width="2.7109375" style="273" customWidth="1"/>
    <col min="5447" max="5447" width="5.5703125" style="273" customWidth="1"/>
    <col min="5448" max="5632" width="11.42578125" style="273"/>
    <col min="5633" max="5666" width="2.7109375" style="273" customWidth="1"/>
    <col min="5667" max="5667" width="5.5703125" style="273" customWidth="1"/>
    <col min="5668" max="5668" width="11.42578125" style="273"/>
    <col min="5669" max="5702" width="2.7109375" style="273" customWidth="1"/>
    <col min="5703" max="5703" width="5.5703125" style="273" customWidth="1"/>
    <col min="5704" max="5888" width="11.42578125" style="273"/>
    <col min="5889" max="5922" width="2.7109375" style="273" customWidth="1"/>
    <col min="5923" max="5923" width="5.5703125" style="273" customWidth="1"/>
    <col min="5924" max="5924" width="11.42578125" style="273"/>
    <col min="5925" max="5958" width="2.7109375" style="273" customWidth="1"/>
    <col min="5959" max="5959" width="5.5703125" style="273" customWidth="1"/>
    <col min="5960" max="6144" width="11.42578125" style="273"/>
    <col min="6145" max="6178" width="2.7109375" style="273" customWidth="1"/>
    <col min="6179" max="6179" width="5.5703125" style="273" customWidth="1"/>
    <col min="6180" max="6180" width="11.42578125" style="273"/>
    <col min="6181" max="6214" width="2.7109375" style="273" customWidth="1"/>
    <col min="6215" max="6215" width="5.5703125" style="273" customWidth="1"/>
    <col min="6216" max="6400" width="11.42578125" style="273"/>
    <col min="6401" max="6434" width="2.7109375" style="273" customWidth="1"/>
    <col min="6435" max="6435" width="5.5703125" style="273" customWidth="1"/>
    <col min="6436" max="6436" width="11.42578125" style="273"/>
    <col min="6437" max="6470" width="2.7109375" style="273" customWidth="1"/>
    <col min="6471" max="6471" width="5.5703125" style="273" customWidth="1"/>
    <col min="6472" max="6656" width="11.42578125" style="273"/>
    <col min="6657" max="6690" width="2.7109375" style="273" customWidth="1"/>
    <col min="6691" max="6691" width="5.5703125" style="273" customWidth="1"/>
    <col min="6692" max="6692" width="11.42578125" style="273"/>
    <col min="6693" max="6726" width="2.7109375" style="273" customWidth="1"/>
    <col min="6727" max="6727" width="5.5703125" style="273" customWidth="1"/>
    <col min="6728" max="6912" width="11.42578125" style="273"/>
    <col min="6913" max="6946" width="2.7109375" style="273" customWidth="1"/>
    <col min="6947" max="6947" width="5.5703125" style="273" customWidth="1"/>
    <col min="6948" max="6948" width="11.42578125" style="273"/>
    <col min="6949" max="6982" width="2.7109375" style="273" customWidth="1"/>
    <col min="6983" max="6983" width="5.5703125" style="273" customWidth="1"/>
    <col min="6984" max="7168" width="11.42578125" style="273"/>
    <col min="7169" max="7202" width="2.7109375" style="273" customWidth="1"/>
    <col min="7203" max="7203" width="5.5703125" style="273" customWidth="1"/>
    <col min="7204" max="7204" width="11.42578125" style="273"/>
    <col min="7205" max="7238" width="2.7109375" style="273" customWidth="1"/>
    <col min="7239" max="7239" width="5.5703125" style="273" customWidth="1"/>
    <col min="7240" max="7424" width="11.42578125" style="273"/>
    <col min="7425" max="7458" width="2.7109375" style="273" customWidth="1"/>
    <col min="7459" max="7459" width="5.5703125" style="273" customWidth="1"/>
    <col min="7460" max="7460" width="11.42578125" style="273"/>
    <col min="7461" max="7494" width="2.7109375" style="273" customWidth="1"/>
    <col min="7495" max="7495" width="5.5703125" style="273" customWidth="1"/>
    <col min="7496" max="7680" width="11.42578125" style="273"/>
    <col min="7681" max="7714" width="2.7109375" style="273" customWidth="1"/>
    <col min="7715" max="7715" width="5.5703125" style="273" customWidth="1"/>
    <col min="7716" max="7716" width="11.42578125" style="273"/>
    <col min="7717" max="7750" width="2.7109375" style="273" customWidth="1"/>
    <col min="7751" max="7751" width="5.5703125" style="273" customWidth="1"/>
    <col min="7752" max="7936" width="11.42578125" style="273"/>
    <col min="7937" max="7970" width="2.7109375" style="273" customWidth="1"/>
    <col min="7971" max="7971" width="5.5703125" style="273" customWidth="1"/>
    <col min="7972" max="7972" width="11.42578125" style="273"/>
    <col min="7973" max="8006" width="2.7109375" style="273" customWidth="1"/>
    <col min="8007" max="8007" width="5.5703125" style="273" customWidth="1"/>
    <col min="8008" max="8192" width="11.42578125" style="273"/>
    <col min="8193" max="8226" width="2.7109375" style="273" customWidth="1"/>
    <col min="8227" max="8227" width="5.5703125" style="273" customWidth="1"/>
    <col min="8228" max="8228" width="11.42578125" style="273"/>
    <col min="8229" max="8262" width="2.7109375" style="273" customWidth="1"/>
    <col min="8263" max="8263" width="5.5703125" style="273" customWidth="1"/>
    <col min="8264" max="8448" width="11.42578125" style="273"/>
    <col min="8449" max="8482" width="2.7109375" style="273" customWidth="1"/>
    <col min="8483" max="8483" width="5.5703125" style="273" customWidth="1"/>
    <col min="8484" max="8484" width="11.42578125" style="273"/>
    <col min="8485" max="8518" width="2.7109375" style="273" customWidth="1"/>
    <col min="8519" max="8519" width="5.5703125" style="273" customWidth="1"/>
    <col min="8520" max="8704" width="11.42578125" style="273"/>
    <col min="8705" max="8738" width="2.7109375" style="273" customWidth="1"/>
    <col min="8739" max="8739" width="5.5703125" style="273" customWidth="1"/>
    <col min="8740" max="8740" width="11.42578125" style="273"/>
    <col min="8741" max="8774" width="2.7109375" style="273" customWidth="1"/>
    <col min="8775" max="8775" width="5.5703125" style="273" customWidth="1"/>
    <col min="8776" max="8960" width="11.42578125" style="273"/>
    <col min="8961" max="8994" width="2.7109375" style="273" customWidth="1"/>
    <col min="8995" max="8995" width="5.5703125" style="273" customWidth="1"/>
    <col min="8996" max="8996" width="11.42578125" style="273"/>
    <col min="8997" max="9030" width="2.7109375" style="273" customWidth="1"/>
    <col min="9031" max="9031" width="5.5703125" style="273" customWidth="1"/>
    <col min="9032" max="9216" width="11.42578125" style="273"/>
    <col min="9217" max="9250" width="2.7109375" style="273" customWidth="1"/>
    <col min="9251" max="9251" width="5.5703125" style="273" customWidth="1"/>
    <col min="9252" max="9252" width="11.42578125" style="273"/>
    <col min="9253" max="9286" width="2.7109375" style="273" customWidth="1"/>
    <col min="9287" max="9287" width="5.5703125" style="273" customWidth="1"/>
    <col min="9288" max="9472" width="11.42578125" style="273"/>
    <col min="9473" max="9506" width="2.7109375" style="273" customWidth="1"/>
    <col min="9507" max="9507" width="5.5703125" style="273" customWidth="1"/>
    <col min="9508" max="9508" width="11.42578125" style="273"/>
    <col min="9509" max="9542" width="2.7109375" style="273" customWidth="1"/>
    <col min="9543" max="9543" width="5.5703125" style="273" customWidth="1"/>
    <col min="9544" max="9728" width="11.42578125" style="273"/>
    <col min="9729" max="9762" width="2.7109375" style="273" customWidth="1"/>
    <col min="9763" max="9763" width="5.5703125" style="273" customWidth="1"/>
    <col min="9764" max="9764" width="11.42578125" style="273"/>
    <col min="9765" max="9798" width="2.7109375" style="273" customWidth="1"/>
    <col min="9799" max="9799" width="5.5703125" style="273" customWidth="1"/>
    <col min="9800" max="9984" width="11.42578125" style="273"/>
    <col min="9985" max="10018" width="2.7109375" style="273" customWidth="1"/>
    <col min="10019" max="10019" width="5.5703125" style="273" customWidth="1"/>
    <col min="10020" max="10020" width="11.42578125" style="273"/>
    <col min="10021" max="10054" width="2.7109375" style="273" customWidth="1"/>
    <col min="10055" max="10055" width="5.5703125" style="273" customWidth="1"/>
    <col min="10056" max="10240" width="11.42578125" style="273"/>
    <col min="10241" max="10274" width="2.7109375" style="273" customWidth="1"/>
    <col min="10275" max="10275" width="5.5703125" style="273" customWidth="1"/>
    <col min="10276" max="10276" width="11.42578125" style="273"/>
    <col min="10277" max="10310" width="2.7109375" style="273" customWidth="1"/>
    <col min="10311" max="10311" width="5.5703125" style="273" customWidth="1"/>
    <col min="10312" max="10496" width="11.42578125" style="273"/>
    <col min="10497" max="10530" width="2.7109375" style="273" customWidth="1"/>
    <col min="10531" max="10531" width="5.5703125" style="273" customWidth="1"/>
    <col min="10532" max="10532" width="11.42578125" style="273"/>
    <col min="10533" max="10566" width="2.7109375" style="273" customWidth="1"/>
    <col min="10567" max="10567" width="5.5703125" style="273" customWidth="1"/>
    <col min="10568" max="10752" width="11.42578125" style="273"/>
    <col min="10753" max="10786" width="2.7109375" style="273" customWidth="1"/>
    <col min="10787" max="10787" width="5.5703125" style="273" customWidth="1"/>
    <col min="10788" max="10788" width="11.42578125" style="273"/>
    <col min="10789" max="10822" width="2.7109375" style="273" customWidth="1"/>
    <col min="10823" max="10823" width="5.5703125" style="273" customWidth="1"/>
    <col min="10824" max="11008" width="11.42578125" style="273"/>
    <col min="11009" max="11042" width="2.7109375" style="273" customWidth="1"/>
    <col min="11043" max="11043" width="5.5703125" style="273" customWidth="1"/>
    <col min="11044" max="11044" width="11.42578125" style="273"/>
    <col min="11045" max="11078" width="2.7109375" style="273" customWidth="1"/>
    <col min="11079" max="11079" width="5.5703125" style="273" customWidth="1"/>
    <col min="11080" max="11264" width="11.42578125" style="273"/>
    <col min="11265" max="11298" width="2.7109375" style="273" customWidth="1"/>
    <col min="11299" max="11299" width="5.5703125" style="273" customWidth="1"/>
    <col min="11300" max="11300" width="11.42578125" style="273"/>
    <col min="11301" max="11334" width="2.7109375" style="273" customWidth="1"/>
    <col min="11335" max="11335" width="5.5703125" style="273" customWidth="1"/>
    <col min="11336" max="11520" width="11.42578125" style="273"/>
    <col min="11521" max="11554" width="2.7109375" style="273" customWidth="1"/>
    <col min="11555" max="11555" width="5.5703125" style="273" customWidth="1"/>
    <col min="11556" max="11556" width="11.42578125" style="273"/>
    <col min="11557" max="11590" width="2.7109375" style="273" customWidth="1"/>
    <col min="11591" max="11591" width="5.5703125" style="273" customWidth="1"/>
    <col min="11592" max="11776" width="11.42578125" style="273"/>
    <col min="11777" max="11810" width="2.7109375" style="273" customWidth="1"/>
    <col min="11811" max="11811" width="5.5703125" style="273" customWidth="1"/>
    <col min="11812" max="11812" width="11.42578125" style="273"/>
    <col min="11813" max="11846" width="2.7109375" style="273" customWidth="1"/>
    <col min="11847" max="11847" width="5.5703125" style="273" customWidth="1"/>
    <col min="11848" max="12032" width="11.42578125" style="273"/>
    <col min="12033" max="12066" width="2.7109375" style="273" customWidth="1"/>
    <col min="12067" max="12067" width="5.5703125" style="273" customWidth="1"/>
    <col min="12068" max="12068" width="11.42578125" style="273"/>
    <col min="12069" max="12102" width="2.7109375" style="273" customWidth="1"/>
    <col min="12103" max="12103" width="5.5703125" style="273" customWidth="1"/>
    <col min="12104" max="12288" width="11.42578125" style="273"/>
    <col min="12289" max="12322" width="2.7109375" style="273" customWidth="1"/>
    <col min="12323" max="12323" width="5.5703125" style="273" customWidth="1"/>
    <col min="12324" max="12324" width="11.42578125" style="273"/>
    <col min="12325" max="12358" width="2.7109375" style="273" customWidth="1"/>
    <col min="12359" max="12359" width="5.5703125" style="273" customWidth="1"/>
    <col min="12360" max="12544" width="11.42578125" style="273"/>
    <col min="12545" max="12578" width="2.7109375" style="273" customWidth="1"/>
    <col min="12579" max="12579" width="5.5703125" style="273" customWidth="1"/>
    <col min="12580" max="12580" width="11.42578125" style="273"/>
    <col min="12581" max="12614" width="2.7109375" style="273" customWidth="1"/>
    <col min="12615" max="12615" width="5.5703125" style="273" customWidth="1"/>
    <col min="12616" max="12800" width="11.42578125" style="273"/>
    <col min="12801" max="12834" width="2.7109375" style="273" customWidth="1"/>
    <col min="12835" max="12835" width="5.5703125" style="273" customWidth="1"/>
    <col min="12836" max="12836" width="11.42578125" style="273"/>
    <col min="12837" max="12870" width="2.7109375" style="273" customWidth="1"/>
    <col min="12871" max="12871" width="5.5703125" style="273" customWidth="1"/>
    <col min="12872" max="13056" width="11.42578125" style="273"/>
    <col min="13057" max="13090" width="2.7109375" style="273" customWidth="1"/>
    <col min="13091" max="13091" width="5.5703125" style="273" customWidth="1"/>
    <col min="13092" max="13092" width="11.42578125" style="273"/>
    <col min="13093" max="13126" width="2.7109375" style="273" customWidth="1"/>
    <col min="13127" max="13127" width="5.5703125" style="273" customWidth="1"/>
    <col min="13128" max="13312" width="11.42578125" style="273"/>
    <col min="13313" max="13346" width="2.7109375" style="273" customWidth="1"/>
    <col min="13347" max="13347" width="5.5703125" style="273" customWidth="1"/>
    <col min="13348" max="13348" width="11.42578125" style="273"/>
    <col min="13349" max="13382" width="2.7109375" style="273" customWidth="1"/>
    <col min="13383" max="13383" width="5.5703125" style="273" customWidth="1"/>
    <col min="13384" max="13568" width="11.42578125" style="273"/>
    <col min="13569" max="13602" width="2.7109375" style="273" customWidth="1"/>
    <col min="13603" max="13603" width="5.5703125" style="273" customWidth="1"/>
    <col min="13604" max="13604" width="11.42578125" style="273"/>
    <col min="13605" max="13638" width="2.7109375" style="273" customWidth="1"/>
    <col min="13639" max="13639" width="5.5703125" style="273" customWidth="1"/>
    <col min="13640" max="13824" width="11.42578125" style="273"/>
    <col min="13825" max="13858" width="2.7109375" style="273" customWidth="1"/>
    <col min="13859" max="13859" width="5.5703125" style="273" customWidth="1"/>
    <col min="13860" max="13860" width="11.42578125" style="273"/>
    <col min="13861" max="13894" width="2.7109375" style="273" customWidth="1"/>
    <col min="13895" max="13895" width="5.5703125" style="273" customWidth="1"/>
    <col min="13896" max="14080" width="11.42578125" style="273"/>
    <col min="14081" max="14114" width="2.7109375" style="273" customWidth="1"/>
    <col min="14115" max="14115" width="5.5703125" style="273" customWidth="1"/>
    <col min="14116" max="14116" width="11.42578125" style="273"/>
    <col min="14117" max="14150" width="2.7109375" style="273" customWidth="1"/>
    <col min="14151" max="14151" width="5.5703125" style="273" customWidth="1"/>
    <col min="14152" max="14336" width="11.42578125" style="273"/>
    <col min="14337" max="14370" width="2.7109375" style="273" customWidth="1"/>
    <col min="14371" max="14371" width="5.5703125" style="273" customWidth="1"/>
    <col min="14372" max="14372" width="11.42578125" style="273"/>
    <col min="14373" max="14406" width="2.7109375" style="273" customWidth="1"/>
    <col min="14407" max="14407" width="5.5703125" style="273" customWidth="1"/>
    <col min="14408" max="14592" width="11.42578125" style="273"/>
    <col min="14593" max="14626" width="2.7109375" style="273" customWidth="1"/>
    <col min="14627" max="14627" width="5.5703125" style="273" customWidth="1"/>
    <col min="14628" max="14628" width="11.42578125" style="273"/>
    <col min="14629" max="14662" width="2.7109375" style="273" customWidth="1"/>
    <col min="14663" max="14663" width="5.5703125" style="273" customWidth="1"/>
    <col min="14664" max="14848" width="11.42578125" style="273"/>
    <col min="14849" max="14882" width="2.7109375" style="273" customWidth="1"/>
    <col min="14883" max="14883" width="5.5703125" style="273" customWidth="1"/>
    <col min="14884" max="14884" width="11.42578125" style="273"/>
    <col min="14885" max="14918" width="2.7109375" style="273" customWidth="1"/>
    <col min="14919" max="14919" width="5.5703125" style="273" customWidth="1"/>
    <col min="14920" max="15104" width="11.42578125" style="273"/>
    <col min="15105" max="15138" width="2.7109375" style="273" customWidth="1"/>
    <col min="15139" max="15139" width="5.5703125" style="273" customWidth="1"/>
    <col min="15140" max="15140" width="11.42578125" style="273"/>
    <col min="15141" max="15174" width="2.7109375" style="273" customWidth="1"/>
    <col min="15175" max="15175" width="5.5703125" style="273" customWidth="1"/>
    <col min="15176" max="15360" width="11.42578125" style="273"/>
    <col min="15361" max="15394" width="2.7109375" style="273" customWidth="1"/>
    <col min="15395" max="15395" width="5.5703125" style="273" customWidth="1"/>
    <col min="15396" max="15396" width="11.42578125" style="273"/>
    <col min="15397" max="15430" width="2.7109375" style="273" customWidth="1"/>
    <col min="15431" max="15431" width="5.5703125" style="273" customWidth="1"/>
    <col min="15432" max="15616" width="11.42578125" style="273"/>
    <col min="15617" max="15650" width="2.7109375" style="273" customWidth="1"/>
    <col min="15651" max="15651" width="5.5703125" style="273" customWidth="1"/>
    <col min="15652" max="15652" width="11.42578125" style="273"/>
    <col min="15653" max="15686" width="2.7109375" style="273" customWidth="1"/>
    <col min="15687" max="15687" width="5.5703125" style="273" customWidth="1"/>
    <col min="15688" max="15872" width="11.42578125" style="273"/>
    <col min="15873" max="15906" width="2.7109375" style="273" customWidth="1"/>
    <col min="15907" max="15907" width="5.5703125" style="273" customWidth="1"/>
    <col min="15908" max="15908" width="11.42578125" style="273"/>
    <col min="15909" max="15942" width="2.7109375" style="273" customWidth="1"/>
    <col min="15943" max="15943" width="5.5703125" style="273" customWidth="1"/>
    <col min="15944" max="16128" width="11.42578125" style="273"/>
    <col min="16129" max="16162" width="2.7109375" style="273" customWidth="1"/>
    <col min="16163" max="16163" width="5.5703125" style="273" customWidth="1"/>
    <col min="16164" max="16164" width="11.42578125" style="273"/>
    <col min="16165" max="16198" width="2.7109375" style="273" customWidth="1"/>
    <col min="16199" max="16199" width="5.5703125" style="273" customWidth="1"/>
    <col min="16200" max="16384" width="11.42578125" style="273"/>
  </cols>
  <sheetData>
    <row r="1" spans="1:93" ht="18" customHeight="1">
      <c r="A1" s="565" t="s">
        <v>75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158"/>
      <c r="AK1" s="304" t="s">
        <v>500</v>
      </c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</row>
    <row r="2" spans="1:93" ht="18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158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</row>
    <row r="3" spans="1:93" ht="18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59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</row>
    <row r="4" spans="1:93" ht="1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173"/>
      <c r="AJ4" s="160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173"/>
    </row>
    <row r="5" spans="1:93" ht="14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173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</row>
    <row r="6" spans="1:93" s="276" customFormat="1" ht="18" customHeight="1">
      <c r="A6" s="219"/>
      <c r="B6" s="478" t="s">
        <v>87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219"/>
      <c r="P6" s="647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219"/>
      <c r="AJ6" s="173"/>
      <c r="AK6" s="559" t="s">
        <v>269</v>
      </c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559"/>
      <c r="AX6" s="559"/>
      <c r="AY6" s="229"/>
      <c r="AZ6" s="647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  <c r="BS6" s="219"/>
      <c r="BT6" s="274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</row>
    <row r="7" spans="1:93" s="276" customFormat="1" ht="9.9499999999999993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61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8"/>
      <c r="AH7" s="28"/>
      <c r="AI7" s="28"/>
      <c r="AJ7" s="173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161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8"/>
      <c r="BR7" s="28"/>
      <c r="BS7" s="28"/>
      <c r="BT7" s="274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</row>
    <row r="8" spans="1:93" s="276" customFormat="1" ht="15" customHeight="1">
      <c r="A8" s="26"/>
      <c r="B8" s="227" t="s">
        <v>503</v>
      </c>
      <c r="C8" s="227"/>
      <c r="D8" s="227"/>
      <c r="E8" s="227"/>
      <c r="F8" s="227"/>
      <c r="G8" s="227"/>
      <c r="H8" s="27"/>
      <c r="I8" s="27"/>
      <c r="J8" s="27"/>
      <c r="K8" s="27"/>
      <c r="L8" s="27"/>
      <c r="M8" s="228"/>
      <c r="N8" s="228"/>
      <c r="O8" s="228"/>
      <c r="P8" s="626" t="s">
        <v>58</v>
      </c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26"/>
      <c r="AJ8" s="100"/>
      <c r="AK8" s="649" t="s">
        <v>504</v>
      </c>
      <c r="AL8" s="649"/>
      <c r="AM8" s="649"/>
      <c r="AN8" s="649"/>
      <c r="AO8" s="649"/>
      <c r="AP8" s="649"/>
      <c r="AQ8" s="649"/>
      <c r="AR8" s="649"/>
      <c r="AS8" s="649"/>
      <c r="AT8" s="649"/>
      <c r="AU8" s="649"/>
      <c r="AV8" s="649"/>
      <c r="AW8" s="649"/>
      <c r="AX8" s="649"/>
      <c r="AY8" s="233"/>
      <c r="AZ8" s="626" t="s">
        <v>58</v>
      </c>
      <c r="BA8" s="554"/>
      <c r="BB8" s="554"/>
      <c r="BC8" s="554"/>
      <c r="BD8" s="554"/>
      <c r="BE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4"/>
      <c r="BR8" s="554"/>
      <c r="BS8" s="26"/>
      <c r="BT8" s="274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</row>
    <row r="9" spans="1:93" s="276" customFormat="1" ht="15" customHeight="1">
      <c r="A9" s="26"/>
      <c r="B9" s="28"/>
      <c r="C9" s="28"/>
      <c r="D9" s="28"/>
      <c r="E9" s="27"/>
      <c r="F9" s="27"/>
      <c r="G9" s="27"/>
      <c r="H9" s="27"/>
      <c r="I9" s="27"/>
      <c r="J9" s="27"/>
      <c r="K9" s="27"/>
      <c r="L9" s="27"/>
      <c r="M9" s="73"/>
      <c r="N9" s="228"/>
      <c r="O9" s="228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26"/>
      <c r="AJ9" s="100"/>
      <c r="AK9" s="649"/>
      <c r="AL9" s="649"/>
      <c r="AM9" s="649"/>
      <c r="AN9" s="649"/>
      <c r="AO9" s="649"/>
      <c r="AP9" s="649"/>
      <c r="AQ9" s="649"/>
      <c r="AR9" s="649"/>
      <c r="AS9" s="649"/>
      <c r="AT9" s="649"/>
      <c r="AU9" s="649"/>
      <c r="AV9" s="649"/>
      <c r="AW9" s="649"/>
      <c r="AX9" s="649"/>
      <c r="AY9" s="233"/>
      <c r="AZ9" s="554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26"/>
      <c r="BT9" s="274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</row>
    <row r="10" spans="1:93" s="276" customFormat="1" ht="15">
      <c r="A10" s="26"/>
      <c r="B10" s="28"/>
      <c r="C10" s="28"/>
      <c r="D10" s="28"/>
      <c r="E10" s="27"/>
      <c r="F10" s="27"/>
      <c r="G10" s="27"/>
      <c r="H10" s="27"/>
      <c r="I10" s="27"/>
      <c r="J10" s="27"/>
      <c r="K10" s="27"/>
      <c r="L10" s="27"/>
      <c r="M10" s="73"/>
      <c r="N10" s="228"/>
      <c r="O10" s="228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26"/>
      <c r="AJ10" s="100"/>
      <c r="AK10" s="649"/>
      <c r="AL10" s="649"/>
      <c r="AM10" s="649"/>
      <c r="AN10" s="649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228"/>
      <c r="AZ10" s="554"/>
      <c r="BA10" s="554"/>
      <c r="BB10" s="554"/>
      <c r="BC10" s="554"/>
      <c r="BD10" s="554"/>
      <c r="BE10" s="554"/>
      <c r="BF10" s="554"/>
      <c r="BG10" s="554"/>
      <c r="BH10" s="554"/>
      <c r="BI10" s="554"/>
      <c r="BJ10" s="554"/>
      <c r="BK10" s="554"/>
      <c r="BL10" s="554"/>
      <c r="BM10" s="554"/>
      <c r="BN10" s="554"/>
      <c r="BO10" s="554"/>
      <c r="BP10" s="554"/>
      <c r="BQ10" s="554"/>
      <c r="BR10" s="554"/>
      <c r="BS10" s="26"/>
      <c r="BT10" s="274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</row>
    <row r="11" spans="1:93" s="276" customFormat="1" ht="15">
      <c r="A11" s="26"/>
      <c r="B11" s="28"/>
      <c r="C11" s="28"/>
      <c r="D11" s="28"/>
      <c r="E11" s="27"/>
      <c r="F11" s="27"/>
      <c r="G11" s="27"/>
      <c r="H11" s="27"/>
      <c r="I11" s="27"/>
      <c r="J11" s="27"/>
      <c r="K11" s="27"/>
      <c r="L11" s="27"/>
      <c r="M11" s="73"/>
      <c r="N11" s="228"/>
      <c r="O11" s="228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26"/>
      <c r="AJ11" s="100"/>
      <c r="AK11" s="26"/>
      <c r="AL11" s="28"/>
      <c r="AM11" s="28"/>
      <c r="AN11" s="28"/>
      <c r="AO11" s="27"/>
      <c r="AP11" s="27"/>
      <c r="AQ11" s="27"/>
      <c r="AR11" s="27"/>
      <c r="AS11" s="27"/>
      <c r="AT11" s="27"/>
      <c r="AU11" s="27"/>
      <c r="AV11" s="27"/>
      <c r="AW11" s="73"/>
      <c r="AX11" s="228"/>
      <c r="AY11" s="228"/>
      <c r="AZ11" s="554"/>
      <c r="BA11" s="554"/>
      <c r="BB11" s="554"/>
      <c r="BC11" s="554"/>
      <c r="BD11" s="554"/>
      <c r="BE11" s="554"/>
      <c r="BF11" s="554"/>
      <c r="BG11" s="554"/>
      <c r="BH11" s="554"/>
      <c r="BI11" s="554"/>
      <c r="BJ11" s="554"/>
      <c r="BK11" s="554"/>
      <c r="BL11" s="554"/>
      <c r="BM11" s="554"/>
      <c r="BN11" s="554"/>
      <c r="BO11" s="554"/>
      <c r="BP11" s="554"/>
      <c r="BQ11" s="554"/>
      <c r="BR11" s="554"/>
      <c r="BS11" s="26"/>
      <c r="BT11" s="274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</row>
    <row r="12" spans="1:93" s="276" customFormat="1" ht="15">
      <c r="A12" s="26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73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6"/>
      <c r="AG12" s="26"/>
      <c r="AH12" s="26"/>
      <c r="AI12" s="26"/>
      <c r="AJ12" s="100"/>
      <c r="AK12" s="26"/>
      <c r="AL12" s="28"/>
      <c r="AM12" s="28"/>
      <c r="AN12" s="28"/>
      <c r="AO12" s="27"/>
      <c r="AP12" s="27"/>
      <c r="AQ12" s="27"/>
      <c r="AR12" s="27"/>
      <c r="AS12" s="27"/>
      <c r="AT12" s="27"/>
      <c r="AU12" s="27"/>
      <c r="AV12" s="27"/>
      <c r="AW12" s="73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6"/>
      <c r="BQ12" s="26"/>
      <c r="BR12" s="26"/>
      <c r="BS12" s="26"/>
      <c r="BT12" s="274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</row>
    <row r="13" spans="1:93" s="276" customFormat="1" ht="15">
      <c r="A13" s="26"/>
      <c r="B13" s="28"/>
      <c r="C13" s="28"/>
      <c r="D13" s="28"/>
      <c r="E13" s="27"/>
      <c r="F13" s="27"/>
      <c r="G13" s="27"/>
      <c r="H13" s="27"/>
      <c r="I13" s="27"/>
      <c r="J13" s="27"/>
      <c r="K13" s="27"/>
      <c r="L13" s="27"/>
      <c r="M13" s="73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6"/>
      <c r="AG13" s="26"/>
      <c r="AH13" s="26"/>
      <c r="AI13" s="26"/>
      <c r="AJ13" s="100"/>
      <c r="AK13" s="26"/>
      <c r="AL13" s="28"/>
      <c r="AM13" s="28"/>
      <c r="AN13" s="28"/>
      <c r="AO13" s="27"/>
      <c r="AP13" s="27"/>
      <c r="AQ13" s="27"/>
      <c r="AR13" s="27"/>
      <c r="AS13" s="27"/>
      <c r="AT13" s="27"/>
      <c r="AU13" s="27"/>
      <c r="AV13" s="27"/>
      <c r="AW13" s="73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6"/>
      <c r="BQ13" s="26"/>
      <c r="BR13" s="26"/>
      <c r="BS13" s="26"/>
      <c r="BT13" s="274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</row>
    <row r="14" spans="1:93" s="276" customFormat="1" ht="15">
      <c r="A14" s="26"/>
      <c r="B14" s="155" t="s">
        <v>59</v>
      </c>
      <c r="C14" s="114"/>
      <c r="D14" s="28"/>
      <c r="E14" s="27"/>
      <c r="F14" s="27"/>
      <c r="G14" s="27"/>
      <c r="H14" s="27"/>
      <c r="I14" s="27"/>
      <c r="J14" s="27"/>
      <c r="K14" s="27"/>
      <c r="L14" s="91" t="s">
        <v>30</v>
      </c>
      <c r="M14" s="91"/>
      <c r="N14" s="91" t="s">
        <v>31</v>
      </c>
      <c r="O14" s="91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6"/>
      <c r="AG14" s="26"/>
      <c r="AH14" s="26"/>
      <c r="AI14" s="26"/>
      <c r="AJ14" s="100"/>
      <c r="AK14" s="26"/>
      <c r="AL14" s="155" t="s">
        <v>270</v>
      </c>
      <c r="AM14" s="114"/>
      <c r="AN14" s="28"/>
      <c r="AO14" s="27"/>
      <c r="AP14" s="27"/>
      <c r="AQ14" s="27"/>
      <c r="AR14" s="27"/>
      <c r="AS14" s="27"/>
      <c r="AT14" s="27"/>
      <c r="AU14" s="27"/>
      <c r="AV14" s="91" t="s">
        <v>240</v>
      </c>
      <c r="AW14" s="91"/>
      <c r="AX14" s="91" t="s">
        <v>187</v>
      </c>
      <c r="AY14" s="91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6"/>
      <c r="BQ14" s="26"/>
      <c r="BR14" s="26"/>
      <c r="BS14" s="26"/>
      <c r="BT14" s="274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</row>
    <row r="15" spans="1:93" s="276" customFormat="1" ht="15">
      <c r="A15" s="26"/>
      <c r="B15" s="24"/>
      <c r="C15" s="28"/>
      <c r="D15" s="28"/>
      <c r="E15" s="27"/>
      <c r="F15" s="27"/>
      <c r="G15" s="27"/>
      <c r="H15" s="27"/>
      <c r="I15" s="27"/>
      <c r="J15" s="27"/>
      <c r="K15" s="27"/>
      <c r="L15" s="27"/>
      <c r="M15" s="73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6"/>
      <c r="AG15" s="26"/>
      <c r="AH15" s="26"/>
      <c r="AI15" s="26"/>
      <c r="AJ15" s="100"/>
      <c r="AK15" s="26"/>
      <c r="AL15" s="24"/>
      <c r="AM15" s="28"/>
      <c r="AN15" s="28"/>
      <c r="AO15" s="27"/>
      <c r="AP15" s="27"/>
      <c r="AQ15" s="27"/>
      <c r="AR15" s="27"/>
      <c r="AS15" s="27"/>
      <c r="AT15" s="27"/>
      <c r="AU15" s="27"/>
      <c r="AV15" s="27"/>
      <c r="AW15" s="73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6"/>
      <c r="BQ15" s="26"/>
      <c r="BR15" s="26"/>
      <c r="BS15" s="26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</row>
    <row r="16" spans="1:93" s="276" customFormat="1" ht="15">
      <c r="A16" s="26"/>
      <c r="B16" s="227" t="s">
        <v>319</v>
      </c>
      <c r="C16" s="114"/>
      <c r="D16" s="28"/>
      <c r="E16" s="27"/>
      <c r="F16" s="27"/>
      <c r="G16" s="27"/>
      <c r="H16" s="27"/>
      <c r="I16" s="27"/>
      <c r="J16" s="27"/>
      <c r="K16" s="27"/>
      <c r="L16" s="27"/>
      <c r="M16" s="73"/>
      <c r="N16" s="228"/>
      <c r="O16" s="228"/>
      <c r="P16" s="228"/>
      <c r="Q16" s="228"/>
      <c r="R16" s="28" t="s">
        <v>60</v>
      </c>
      <c r="S16" s="228"/>
      <c r="T16" s="228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26"/>
      <c r="AJ16" s="100"/>
      <c r="AK16" s="26"/>
      <c r="AL16" s="227" t="s">
        <v>317</v>
      </c>
      <c r="AM16" s="114"/>
      <c r="AN16" s="28"/>
      <c r="AO16" s="27"/>
      <c r="AP16" s="27"/>
      <c r="AQ16" s="27"/>
      <c r="AR16" s="27"/>
      <c r="AS16" s="27"/>
      <c r="AT16" s="27"/>
      <c r="AU16" s="27"/>
      <c r="AV16" s="27"/>
      <c r="AW16" s="73"/>
      <c r="AX16" s="228"/>
      <c r="AY16" s="228"/>
      <c r="AZ16" s="228"/>
      <c r="BA16" s="228"/>
      <c r="BB16" s="28" t="s">
        <v>271</v>
      </c>
      <c r="BC16" s="228"/>
      <c r="BD16" s="228"/>
      <c r="BE16" s="626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6"/>
      <c r="BQ16" s="626"/>
      <c r="BR16" s="626"/>
      <c r="BS16" s="26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</row>
    <row r="17" spans="1:102" s="276" customFormat="1" ht="15">
      <c r="A17" s="26"/>
      <c r="B17" s="28"/>
      <c r="C17" s="28"/>
      <c r="D17" s="28"/>
      <c r="E17" s="27"/>
      <c r="F17" s="27"/>
      <c r="G17" s="27"/>
      <c r="H17" s="27"/>
      <c r="I17" s="27"/>
      <c r="J17" s="27"/>
      <c r="K17" s="27"/>
      <c r="L17" s="27"/>
      <c r="M17" s="73"/>
      <c r="N17" s="228"/>
      <c r="O17" s="228"/>
      <c r="P17" s="228"/>
      <c r="Q17" s="228"/>
      <c r="R17" s="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6"/>
      <c r="AG17" s="26"/>
      <c r="AH17" s="26"/>
      <c r="AI17" s="26"/>
      <c r="AJ17" s="100"/>
      <c r="AK17" s="26"/>
      <c r="AL17" s="28"/>
      <c r="AM17" s="28"/>
      <c r="AN17" s="28"/>
      <c r="AO17" s="27"/>
      <c r="AP17" s="27"/>
      <c r="AQ17" s="27"/>
      <c r="AR17" s="27"/>
      <c r="AS17" s="27"/>
      <c r="AT17" s="27"/>
      <c r="AU17" s="27"/>
      <c r="AV17" s="27"/>
      <c r="AW17" s="73"/>
      <c r="AX17" s="228"/>
      <c r="AY17" s="228"/>
      <c r="AZ17" s="228"/>
      <c r="BA17" s="228"/>
      <c r="BB17" s="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6"/>
      <c r="BQ17" s="26"/>
      <c r="BR17" s="26"/>
      <c r="BS17" s="26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9"/>
      <c r="CQ17" s="279"/>
      <c r="CR17" s="279"/>
      <c r="CS17" s="279"/>
      <c r="CT17" s="279"/>
      <c r="CU17" s="279"/>
      <c r="CV17" s="279"/>
      <c r="CW17" s="279"/>
      <c r="CX17" s="279"/>
    </row>
    <row r="18" spans="1:102" s="276" customFormat="1" ht="15">
      <c r="A18" s="26"/>
      <c r="B18" s="227" t="s">
        <v>320</v>
      </c>
      <c r="C18" s="114"/>
      <c r="D18" s="28"/>
      <c r="E18" s="27"/>
      <c r="F18" s="27"/>
      <c r="G18" s="27"/>
      <c r="H18" s="27"/>
      <c r="I18" s="27"/>
      <c r="J18" s="27"/>
      <c r="K18" s="27"/>
      <c r="L18" s="27"/>
      <c r="M18" s="73"/>
      <c r="N18" s="228"/>
      <c r="O18" s="228"/>
      <c r="P18" s="228"/>
      <c r="Q18" s="228"/>
      <c r="R18" s="28" t="s">
        <v>60</v>
      </c>
      <c r="S18" s="228"/>
      <c r="T18" s="228"/>
      <c r="U18" s="626" t="s">
        <v>58</v>
      </c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26"/>
      <c r="AJ18" s="100"/>
      <c r="AK18" s="26"/>
      <c r="AL18" s="227" t="s">
        <v>318</v>
      </c>
      <c r="AM18" s="114"/>
      <c r="AN18" s="28"/>
      <c r="AO18" s="27"/>
      <c r="AP18" s="27"/>
      <c r="AQ18" s="27"/>
      <c r="AR18" s="27"/>
      <c r="AS18" s="27"/>
      <c r="AT18" s="27"/>
      <c r="AU18" s="27"/>
      <c r="AV18" s="27"/>
      <c r="AW18" s="73"/>
      <c r="AX18" s="228"/>
      <c r="AY18" s="228"/>
      <c r="AZ18" s="228"/>
      <c r="BA18" s="228"/>
      <c r="BB18" s="28" t="s">
        <v>271</v>
      </c>
      <c r="BC18" s="228"/>
      <c r="BD18" s="228"/>
      <c r="BE18" s="626" t="s">
        <v>58</v>
      </c>
      <c r="BF18" s="626"/>
      <c r="BG18" s="626"/>
      <c r="BH18" s="626"/>
      <c r="BI18" s="626"/>
      <c r="BJ18" s="626"/>
      <c r="BK18" s="626"/>
      <c r="BL18" s="626"/>
      <c r="BM18" s="626"/>
      <c r="BN18" s="626"/>
      <c r="BO18" s="626"/>
      <c r="BP18" s="626"/>
      <c r="BQ18" s="626"/>
      <c r="BR18" s="626"/>
      <c r="BS18" s="26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9"/>
      <c r="CQ18" s="279"/>
      <c r="CR18" s="279"/>
      <c r="CS18" s="279"/>
      <c r="CT18" s="279"/>
      <c r="CU18" s="279"/>
      <c r="CV18" s="279"/>
      <c r="CW18" s="279"/>
      <c r="CX18" s="279"/>
    </row>
    <row r="19" spans="1:102" s="276" customFormat="1" ht="15">
      <c r="A19" s="26"/>
      <c r="B19" s="28"/>
      <c r="C19" s="28"/>
      <c r="D19" s="28"/>
      <c r="E19" s="27"/>
      <c r="F19" s="27"/>
      <c r="G19" s="27"/>
      <c r="H19" s="27"/>
      <c r="I19" s="27"/>
      <c r="J19" s="27"/>
      <c r="K19" s="27"/>
      <c r="L19" s="27"/>
      <c r="M19" s="73"/>
      <c r="N19" s="228"/>
      <c r="O19" s="228"/>
      <c r="P19" s="228"/>
      <c r="Q19" s="228"/>
      <c r="R19" s="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6"/>
      <c r="AG19" s="26"/>
      <c r="AH19" s="26"/>
      <c r="AI19" s="26"/>
      <c r="AJ19" s="100"/>
      <c r="AK19" s="26"/>
      <c r="AL19" s="28"/>
      <c r="AM19" s="28"/>
      <c r="AN19" s="28"/>
      <c r="AO19" s="27"/>
      <c r="AP19" s="27"/>
      <c r="AQ19" s="27"/>
      <c r="AR19" s="27"/>
      <c r="AS19" s="27"/>
      <c r="AT19" s="27"/>
      <c r="AU19" s="27"/>
      <c r="AV19" s="27"/>
      <c r="AW19" s="73"/>
      <c r="AX19" s="228"/>
      <c r="AY19" s="228"/>
      <c r="AZ19" s="228"/>
      <c r="BA19" s="228"/>
      <c r="BB19" s="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6"/>
      <c r="BQ19" s="26"/>
      <c r="BR19" s="26"/>
      <c r="BS19" s="26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9"/>
      <c r="CQ19" s="279"/>
      <c r="CR19" s="279"/>
      <c r="CS19" s="279"/>
      <c r="CT19" s="279"/>
      <c r="CU19" s="279"/>
      <c r="CV19" s="279"/>
      <c r="CW19" s="279"/>
      <c r="CX19" s="279"/>
    </row>
    <row r="20" spans="1:102" s="276" customFormat="1" ht="15" customHeight="1">
      <c r="A20" s="26"/>
      <c r="B20" s="227" t="s">
        <v>61</v>
      </c>
      <c r="C20" s="114"/>
      <c r="D20" s="28"/>
      <c r="E20" s="27"/>
      <c r="F20" s="27"/>
      <c r="G20" s="27"/>
      <c r="H20" s="27"/>
      <c r="I20" s="27"/>
      <c r="J20" s="27"/>
      <c r="K20" s="27"/>
      <c r="L20" s="27"/>
      <c r="M20" s="73"/>
      <c r="N20" s="228"/>
      <c r="O20" s="228"/>
      <c r="P20" s="228"/>
      <c r="Q20" s="228"/>
      <c r="R20" s="28" t="s">
        <v>60</v>
      </c>
      <c r="S20" s="228"/>
      <c r="T20" s="228"/>
      <c r="U20" s="626" t="s">
        <v>58</v>
      </c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26"/>
      <c r="AJ20" s="100"/>
      <c r="AK20" s="26"/>
      <c r="AL20" s="227" t="s">
        <v>272</v>
      </c>
      <c r="AM20" s="114"/>
      <c r="AN20" s="28"/>
      <c r="AO20" s="27"/>
      <c r="AP20" s="27"/>
      <c r="AQ20" s="27"/>
      <c r="AR20" s="27"/>
      <c r="AS20" s="27"/>
      <c r="AT20" s="27"/>
      <c r="AU20" s="27"/>
      <c r="AV20" s="27"/>
      <c r="AW20" s="73"/>
      <c r="AX20" s="228"/>
      <c r="AY20" s="228"/>
      <c r="AZ20" s="228"/>
      <c r="BA20" s="228"/>
      <c r="BB20" s="28" t="s">
        <v>271</v>
      </c>
      <c r="BC20" s="228"/>
      <c r="BD20" s="228"/>
      <c r="BE20" s="626" t="s">
        <v>58</v>
      </c>
      <c r="BF20" s="626"/>
      <c r="BG20" s="626"/>
      <c r="BH20" s="626"/>
      <c r="BI20" s="626"/>
      <c r="BJ20" s="626"/>
      <c r="BK20" s="626"/>
      <c r="BL20" s="626"/>
      <c r="BM20" s="626"/>
      <c r="BN20" s="626"/>
      <c r="BO20" s="626"/>
      <c r="BP20" s="626"/>
      <c r="BQ20" s="626"/>
      <c r="BR20" s="626"/>
      <c r="BS20" s="26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73"/>
      <c r="CQ20" s="273"/>
      <c r="CR20" s="273"/>
      <c r="CS20" s="273"/>
      <c r="CT20" s="273"/>
      <c r="CU20" s="273"/>
      <c r="CV20" s="273"/>
      <c r="CW20" s="273"/>
      <c r="CX20" s="273"/>
    </row>
    <row r="21" spans="1:102" s="276" customFormat="1" ht="15">
      <c r="A21" s="26"/>
      <c r="B21" s="28"/>
      <c r="C21" s="28"/>
      <c r="D21" s="28"/>
      <c r="E21" s="27"/>
      <c r="F21" s="27"/>
      <c r="G21" s="27"/>
      <c r="H21" s="27"/>
      <c r="I21" s="27"/>
      <c r="J21" s="27"/>
      <c r="K21" s="27"/>
      <c r="L21" s="27"/>
      <c r="M21" s="73"/>
      <c r="N21" s="228"/>
      <c r="O21" s="228"/>
      <c r="P21" s="228"/>
      <c r="Q21" s="228"/>
      <c r="R21" s="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6"/>
      <c r="AG21" s="26"/>
      <c r="AH21" s="26"/>
      <c r="AI21" s="26"/>
      <c r="AJ21" s="100"/>
      <c r="AK21" s="26"/>
      <c r="AL21" s="28"/>
      <c r="AM21" s="28"/>
      <c r="AN21" s="28"/>
      <c r="AO21" s="27"/>
      <c r="AP21" s="27"/>
      <c r="AQ21" s="27"/>
      <c r="AR21" s="27"/>
      <c r="AS21" s="27"/>
      <c r="AT21" s="27"/>
      <c r="AU21" s="27"/>
      <c r="AV21" s="27"/>
      <c r="AW21" s="73"/>
      <c r="AX21" s="228"/>
      <c r="AY21" s="228"/>
      <c r="AZ21" s="228"/>
      <c r="BA21" s="228"/>
      <c r="BB21" s="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6"/>
      <c r="BQ21" s="26"/>
      <c r="BR21" s="26"/>
      <c r="BS21" s="26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2"/>
      <c r="CQ21" s="282"/>
      <c r="CR21" s="282"/>
      <c r="CS21" s="282"/>
      <c r="CT21" s="282"/>
      <c r="CU21" s="282"/>
      <c r="CV21" s="282"/>
      <c r="CW21" s="282"/>
      <c r="CX21" s="283"/>
    </row>
    <row r="22" spans="1:102" s="276" customFormat="1" ht="15">
      <c r="A22" s="26"/>
      <c r="B22" s="228" t="s">
        <v>62</v>
      </c>
      <c r="C22" s="114"/>
      <c r="D22" s="114"/>
      <c r="E22" s="27"/>
      <c r="F22" s="27"/>
      <c r="G22" s="27"/>
      <c r="H22" s="27"/>
      <c r="I22" s="27"/>
      <c r="J22" s="27"/>
      <c r="K22" s="27"/>
      <c r="L22" s="27"/>
      <c r="M22" s="73"/>
      <c r="N22" s="228"/>
      <c r="O22" s="228"/>
      <c r="P22" s="228"/>
      <c r="Q22" s="228"/>
      <c r="R22" s="28" t="s">
        <v>60</v>
      </c>
      <c r="S22" s="228"/>
      <c r="T22" s="228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26"/>
      <c r="AJ22" s="100"/>
      <c r="AK22" s="26"/>
      <c r="AL22" s="228" t="s">
        <v>273</v>
      </c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228"/>
      <c r="BA22" s="228"/>
      <c r="BB22" s="28" t="s">
        <v>271</v>
      </c>
      <c r="BC22" s="228"/>
      <c r="BD22" s="228"/>
      <c r="BE22" s="626"/>
      <c r="BF22" s="626"/>
      <c r="BG22" s="626"/>
      <c r="BH22" s="626"/>
      <c r="BI22" s="626"/>
      <c r="BJ22" s="626"/>
      <c r="BK22" s="626"/>
      <c r="BL22" s="626"/>
      <c r="BM22" s="626"/>
      <c r="BN22" s="626"/>
      <c r="BO22" s="626"/>
      <c r="BP22" s="626"/>
      <c r="BQ22" s="626"/>
      <c r="BR22" s="626"/>
      <c r="BS22" s="26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2"/>
      <c r="CQ22" s="282"/>
      <c r="CR22" s="282"/>
      <c r="CS22" s="282"/>
      <c r="CT22" s="282"/>
      <c r="CU22" s="282"/>
      <c r="CV22" s="282"/>
      <c r="CW22" s="282"/>
      <c r="CX22" s="273"/>
    </row>
    <row r="23" spans="1:102" s="276" customFormat="1" ht="15">
      <c r="A23" s="26"/>
      <c r="B23" s="28"/>
      <c r="C23" s="28"/>
      <c r="D23" s="28"/>
      <c r="E23" s="27"/>
      <c r="F23" s="27"/>
      <c r="G23" s="27"/>
      <c r="H23" s="27"/>
      <c r="I23" s="27"/>
      <c r="J23" s="27"/>
      <c r="K23" s="27"/>
      <c r="L23" s="27"/>
      <c r="M23" s="73"/>
      <c r="N23" s="228"/>
      <c r="O23" s="228"/>
      <c r="P23" s="228"/>
      <c r="Q23" s="228"/>
      <c r="R23" s="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6"/>
      <c r="AG23" s="26"/>
      <c r="AH23" s="26"/>
      <c r="AI23" s="26"/>
      <c r="AJ23" s="100"/>
      <c r="AK23" s="26"/>
      <c r="AL23" s="28"/>
      <c r="AM23" s="28"/>
      <c r="AN23" s="28"/>
      <c r="AO23" s="27"/>
      <c r="AP23" s="27"/>
      <c r="AQ23" s="27"/>
      <c r="AR23" s="27"/>
      <c r="AS23" s="27"/>
      <c r="AT23" s="27"/>
      <c r="AU23" s="27"/>
      <c r="AV23" s="27"/>
      <c r="AW23" s="73"/>
      <c r="AX23" s="228"/>
      <c r="AY23" s="228"/>
      <c r="AZ23" s="228"/>
      <c r="BA23" s="228"/>
      <c r="BB23" s="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6"/>
      <c r="BQ23" s="26"/>
      <c r="BR23" s="26"/>
      <c r="BS23" s="26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73"/>
      <c r="CQ23" s="273"/>
      <c r="CR23" s="273"/>
      <c r="CS23" s="273"/>
      <c r="CT23" s="273"/>
      <c r="CU23" s="273"/>
      <c r="CV23" s="273"/>
      <c r="CW23" s="273"/>
      <c r="CX23" s="273"/>
    </row>
    <row r="24" spans="1:102" s="276" customFormat="1" ht="15">
      <c r="A24" s="26"/>
      <c r="B24" s="227" t="s">
        <v>63</v>
      </c>
      <c r="C24" s="114"/>
      <c r="D24" s="28"/>
      <c r="E24" s="27"/>
      <c r="F24" s="27"/>
      <c r="G24" s="27"/>
      <c r="H24" s="27"/>
      <c r="I24" s="27"/>
      <c r="J24" s="27"/>
      <c r="K24" s="27"/>
      <c r="L24" s="27"/>
      <c r="M24" s="73"/>
      <c r="N24" s="228"/>
      <c r="O24" s="228"/>
      <c r="P24" s="228"/>
      <c r="Q24" s="228"/>
      <c r="R24" s="28" t="s">
        <v>60</v>
      </c>
      <c r="S24" s="228"/>
      <c r="T24" s="228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26"/>
      <c r="AJ24" s="100"/>
      <c r="AK24" s="26"/>
      <c r="AL24" s="227" t="s">
        <v>274</v>
      </c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8"/>
      <c r="AY24" s="228"/>
      <c r="AZ24" s="228"/>
      <c r="BA24" s="228"/>
      <c r="BB24" s="28" t="s">
        <v>271</v>
      </c>
      <c r="BC24" s="228"/>
      <c r="BD24" s="228"/>
      <c r="BE24" s="626"/>
      <c r="BF24" s="626"/>
      <c r="BG24" s="626"/>
      <c r="BH24" s="626"/>
      <c r="BI24" s="626"/>
      <c r="BJ24" s="626"/>
      <c r="BK24" s="626"/>
      <c r="BL24" s="626"/>
      <c r="BM24" s="626"/>
      <c r="BN24" s="626"/>
      <c r="BO24" s="626"/>
      <c r="BP24" s="626"/>
      <c r="BQ24" s="626"/>
      <c r="BR24" s="626"/>
      <c r="BS24" s="26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73"/>
      <c r="CQ24" s="273"/>
      <c r="CR24" s="273"/>
      <c r="CS24" s="273"/>
      <c r="CT24" s="273"/>
      <c r="CU24" s="273"/>
      <c r="CV24" s="273"/>
      <c r="CW24" s="273"/>
      <c r="CX24" s="273"/>
    </row>
    <row r="25" spans="1:102" s="276" customFormat="1" ht="15">
      <c r="A25" s="26"/>
      <c r="B25" s="28"/>
      <c r="C25" s="28"/>
      <c r="D25" s="28"/>
      <c r="E25" s="27"/>
      <c r="F25" s="27"/>
      <c r="G25" s="27"/>
      <c r="H25" s="27"/>
      <c r="I25" s="27"/>
      <c r="J25" s="27"/>
      <c r="K25" s="27"/>
      <c r="L25" s="27"/>
      <c r="M25" s="73"/>
      <c r="N25" s="228"/>
      <c r="O25" s="228"/>
      <c r="P25" s="228"/>
      <c r="Q25" s="228"/>
      <c r="R25" s="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6"/>
      <c r="AG25" s="26"/>
      <c r="AH25" s="26"/>
      <c r="AI25" s="26"/>
      <c r="AJ25" s="100"/>
      <c r="AK25" s="26"/>
      <c r="AL25" s="28"/>
      <c r="AM25" s="28"/>
      <c r="AN25" s="28"/>
      <c r="AO25" s="27"/>
      <c r="AP25" s="27"/>
      <c r="AQ25" s="27"/>
      <c r="AR25" s="27"/>
      <c r="AS25" s="27"/>
      <c r="AT25" s="27"/>
      <c r="AU25" s="27"/>
      <c r="AV25" s="27"/>
      <c r="AW25" s="73"/>
      <c r="AX25" s="228"/>
      <c r="AY25" s="228"/>
      <c r="AZ25" s="228"/>
      <c r="BA25" s="228"/>
      <c r="BB25" s="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6"/>
      <c r="BQ25" s="26"/>
      <c r="BR25" s="26"/>
      <c r="BS25" s="26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73"/>
      <c r="CQ25" s="273"/>
      <c r="CR25" s="273"/>
      <c r="CS25" s="273"/>
      <c r="CT25" s="273"/>
      <c r="CU25" s="273"/>
      <c r="CV25" s="273"/>
      <c r="CW25" s="273"/>
      <c r="CX25" s="273"/>
    </row>
    <row r="26" spans="1:102" s="276" customFormat="1" ht="15">
      <c r="A26" s="26"/>
      <c r="B26" s="227" t="s">
        <v>64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7"/>
      <c r="M26" s="73"/>
      <c r="N26" s="228"/>
      <c r="O26" s="228"/>
      <c r="P26" s="228"/>
      <c r="Q26" s="228"/>
      <c r="R26" s="28" t="s">
        <v>60</v>
      </c>
      <c r="S26" s="228"/>
      <c r="T26" s="228"/>
      <c r="U26" s="626"/>
      <c r="V26" s="626"/>
      <c r="W26" s="626"/>
      <c r="X26" s="626"/>
      <c r="Y26" s="626"/>
      <c r="Z26" s="626"/>
      <c r="AA26" s="626"/>
      <c r="AB26" s="626"/>
      <c r="AC26" s="626"/>
      <c r="AD26" s="626"/>
      <c r="AE26" s="626"/>
      <c r="AF26" s="626"/>
      <c r="AG26" s="626"/>
      <c r="AH26" s="626"/>
      <c r="AI26" s="26"/>
      <c r="AJ26" s="100"/>
      <c r="AK26" s="26"/>
      <c r="AL26" s="227" t="s">
        <v>275</v>
      </c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8"/>
      <c r="AY26" s="228"/>
      <c r="AZ26" s="228"/>
      <c r="BA26" s="228"/>
      <c r="BB26" s="28" t="s">
        <v>271</v>
      </c>
      <c r="BC26" s="228"/>
      <c r="BD26" s="228"/>
      <c r="BE26" s="626"/>
      <c r="BF26" s="626"/>
      <c r="BG26" s="626"/>
      <c r="BH26" s="626"/>
      <c r="BI26" s="626"/>
      <c r="BJ26" s="626"/>
      <c r="BK26" s="626"/>
      <c r="BL26" s="626"/>
      <c r="BM26" s="626"/>
      <c r="BN26" s="626"/>
      <c r="BO26" s="626"/>
      <c r="BP26" s="626"/>
      <c r="BQ26" s="626"/>
      <c r="BR26" s="626"/>
      <c r="BS26" s="26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2"/>
      <c r="CQ26" s="282"/>
      <c r="CR26" s="282"/>
      <c r="CS26" s="282"/>
      <c r="CT26" s="282"/>
      <c r="CU26" s="282"/>
      <c r="CV26" s="282"/>
      <c r="CW26" s="282"/>
      <c r="CX26" s="273"/>
    </row>
    <row r="27" spans="1:102" s="276" customFormat="1" ht="15">
      <c r="A27" s="26"/>
      <c r="B27" s="28"/>
      <c r="C27" s="28"/>
      <c r="D27" s="28"/>
      <c r="E27" s="27"/>
      <c r="F27" s="27"/>
      <c r="G27" s="27"/>
      <c r="H27" s="27"/>
      <c r="I27" s="27"/>
      <c r="J27" s="27"/>
      <c r="K27" s="27"/>
      <c r="L27" s="27"/>
      <c r="M27" s="73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6"/>
      <c r="AG27" s="26"/>
      <c r="AH27" s="26"/>
      <c r="AI27" s="26"/>
      <c r="AJ27" s="100"/>
      <c r="AK27" s="26"/>
      <c r="AL27" s="28"/>
      <c r="AM27" s="28"/>
      <c r="AN27" s="28"/>
      <c r="AO27" s="27"/>
      <c r="AP27" s="27"/>
      <c r="AQ27" s="27"/>
      <c r="AR27" s="27"/>
      <c r="AS27" s="27"/>
      <c r="AT27" s="27"/>
      <c r="AU27" s="27"/>
      <c r="AV27" s="27"/>
      <c r="AW27" s="73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6"/>
      <c r="BQ27" s="26"/>
      <c r="BR27" s="26"/>
      <c r="BS27" s="26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9"/>
      <c r="CQ27" s="279"/>
      <c r="CR27" s="279"/>
      <c r="CS27" s="279"/>
      <c r="CT27" s="279"/>
      <c r="CU27" s="279"/>
      <c r="CV27" s="279"/>
      <c r="CW27" s="279"/>
      <c r="CX27" s="279"/>
    </row>
    <row r="28" spans="1:102" s="276" customFormat="1" ht="15">
      <c r="A28" s="26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73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6"/>
      <c r="AG28" s="26"/>
      <c r="AH28" s="26"/>
      <c r="AI28" s="26"/>
      <c r="AJ28" s="100"/>
      <c r="AK28" s="26"/>
      <c r="AL28" s="28"/>
      <c r="AM28" s="28"/>
      <c r="AN28" s="28"/>
      <c r="AO28" s="27"/>
      <c r="AP28" s="27"/>
      <c r="AQ28" s="27"/>
      <c r="AR28" s="27"/>
      <c r="AS28" s="27"/>
      <c r="AT28" s="27"/>
      <c r="AU28" s="27"/>
      <c r="AV28" s="27"/>
      <c r="AW28" s="73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6"/>
      <c r="BQ28" s="26"/>
      <c r="BR28" s="26"/>
      <c r="BS28" s="26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9"/>
      <c r="CQ28" s="279"/>
      <c r="CR28" s="279"/>
      <c r="CS28" s="279"/>
      <c r="CT28" s="279"/>
      <c r="CU28" s="279"/>
      <c r="CV28" s="279"/>
      <c r="CW28" s="279"/>
      <c r="CX28" s="279"/>
    </row>
    <row r="29" spans="1:102" s="276" customFormat="1" ht="15">
      <c r="A29" s="26"/>
      <c r="B29" s="155" t="s">
        <v>65</v>
      </c>
      <c r="C29" s="114"/>
      <c r="D29" s="28"/>
      <c r="E29" s="27"/>
      <c r="F29" s="27"/>
      <c r="G29" s="27"/>
      <c r="H29" s="27"/>
      <c r="I29" s="27"/>
      <c r="J29" s="27"/>
      <c r="K29" s="27"/>
      <c r="L29" s="27"/>
      <c r="M29" s="73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6"/>
      <c r="AG29" s="26"/>
      <c r="AH29" s="26"/>
      <c r="AI29" s="26"/>
      <c r="AJ29" s="100"/>
      <c r="AK29" s="26"/>
      <c r="AL29" s="155" t="s">
        <v>276</v>
      </c>
      <c r="AM29" s="114"/>
      <c r="AN29" s="28"/>
      <c r="AO29" s="27"/>
      <c r="AP29" s="27"/>
      <c r="AQ29" s="27"/>
      <c r="AR29" s="27"/>
      <c r="AS29" s="27"/>
      <c r="AT29" s="27"/>
      <c r="AU29" s="27"/>
      <c r="AV29" s="27"/>
      <c r="AW29" s="73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6"/>
      <c r="BQ29" s="26"/>
      <c r="BR29" s="26"/>
      <c r="BS29" s="26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9"/>
      <c r="CQ29" s="279"/>
      <c r="CR29" s="279"/>
      <c r="CS29" s="279"/>
      <c r="CT29" s="279"/>
      <c r="CU29" s="279"/>
      <c r="CV29" s="279"/>
      <c r="CW29" s="279"/>
      <c r="CX29" s="279"/>
    </row>
    <row r="30" spans="1:102" s="276" customFormat="1" ht="15" customHeight="1">
      <c r="A30" s="26"/>
      <c r="B30" s="602" t="s">
        <v>135</v>
      </c>
      <c r="C30" s="602"/>
      <c r="D30" s="602"/>
      <c r="E30" s="602"/>
      <c r="F30" s="602"/>
      <c r="G30" s="602"/>
      <c r="H30" s="602"/>
      <c r="I30" s="602"/>
      <c r="J30" s="602"/>
      <c r="K30" s="27"/>
      <c r="L30" s="27"/>
      <c r="M30" s="73"/>
      <c r="N30" s="228"/>
      <c r="O30" s="228"/>
      <c r="P30" s="228"/>
      <c r="Q30" s="228"/>
      <c r="R30" s="228"/>
      <c r="S30" s="228"/>
      <c r="T30" s="228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  <c r="AG30" s="626"/>
      <c r="AH30" s="626"/>
      <c r="AI30" s="26"/>
      <c r="AJ30" s="100"/>
      <c r="AK30" s="26"/>
      <c r="AL30" s="478" t="s">
        <v>323</v>
      </c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228"/>
      <c r="BC30" s="228"/>
      <c r="BD30" s="228"/>
      <c r="BE30" s="626"/>
      <c r="BF30" s="626"/>
      <c r="BG30" s="626"/>
      <c r="BH30" s="626"/>
      <c r="BI30" s="626"/>
      <c r="BJ30" s="626"/>
      <c r="BK30" s="626"/>
      <c r="BL30" s="626"/>
      <c r="BM30" s="626"/>
      <c r="BN30" s="626"/>
      <c r="BO30" s="626"/>
      <c r="BP30" s="626"/>
      <c r="BQ30" s="626"/>
      <c r="BR30" s="626"/>
      <c r="BS30" s="26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9"/>
      <c r="CQ30" s="279"/>
      <c r="CR30" s="279"/>
      <c r="CS30" s="279"/>
      <c r="CT30" s="279"/>
      <c r="CU30" s="279"/>
      <c r="CV30" s="279"/>
      <c r="CW30" s="279"/>
      <c r="CX30" s="279"/>
    </row>
    <row r="31" spans="1:102" s="276" customFormat="1" ht="15.75" customHeight="1">
      <c r="A31" s="26"/>
      <c r="B31" s="602"/>
      <c r="C31" s="602"/>
      <c r="D31" s="602"/>
      <c r="E31" s="602"/>
      <c r="F31" s="602"/>
      <c r="G31" s="602"/>
      <c r="H31" s="602"/>
      <c r="I31" s="602"/>
      <c r="J31" s="602"/>
      <c r="K31" s="27"/>
      <c r="L31" s="27"/>
      <c r="M31" s="73"/>
      <c r="N31" s="228"/>
      <c r="O31" s="228"/>
      <c r="P31" s="228"/>
      <c r="Q31" s="228"/>
      <c r="R31" s="228"/>
      <c r="S31" s="228"/>
      <c r="T31" s="228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621"/>
      <c r="AI31" s="26"/>
      <c r="AJ31" s="100"/>
      <c r="AK31" s="26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228"/>
      <c r="BC31" s="228"/>
      <c r="BD31" s="228"/>
      <c r="BE31" s="621"/>
      <c r="BF31" s="621"/>
      <c r="BG31" s="621"/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26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9"/>
      <c r="CQ31" s="279"/>
      <c r="CR31" s="279"/>
      <c r="CS31" s="279"/>
      <c r="CT31" s="279"/>
      <c r="CU31" s="279"/>
      <c r="CV31" s="279"/>
      <c r="CW31" s="279"/>
      <c r="CX31" s="279"/>
    </row>
    <row r="32" spans="1:102" s="276" customFormat="1" ht="15">
      <c r="A32" s="26"/>
      <c r="B32" s="602"/>
      <c r="C32" s="602"/>
      <c r="D32" s="602"/>
      <c r="E32" s="602"/>
      <c r="F32" s="602"/>
      <c r="G32" s="602"/>
      <c r="H32" s="602"/>
      <c r="I32" s="602"/>
      <c r="J32" s="602"/>
      <c r="K32" s="27"/>
      <c r="L32" s="27"/>
      <c r="M32" s="73"/>
      <c r="N32" s="228"/>
      <c r="O32" s="228"/>
      <c r="P32" s="228"/>
      <c r="Q32" s="228"/>
      <c r="R32" s="228"/>
      <c r="S32" s="228"/>
      <c r="T32" s="228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26"/>
      <c r="AJ32" s="100"/>
      <c r="AK32" s="26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228"/>
      <c r="BC32" s="228"/>
      <c r="BD32" s="228"/>
      <c r="BE32" s="621"/>
      <c r="BF32" s="621"/>
      <c r="BG32" s="621"/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26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9"/>
      <c r="CQ32" s="279"/>
      <c r="CR32" s="279"/>
      <c r="CS32" s="279"/>
      <c r="CT32" s="279"/>
      <c r="CU32" s="279"/>
      <c r="CV32" s="279"/>
      <c r="CW32" s="279"/>
      <c r="CX32" s="279"/>
    </row>
    <row r="33" spans="1:102" s="276" customFormat="1" ht="15">
      <c r="A33" s="26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73"/>
      <c r="N33" s="228"/>
      <c r="O33" s="228"/>
      <c r="P33" s="228"/>
      <c r="Q33" s="228"/>
      <c r="R33" s="228"/>
      <c r="S33" s="228"/>
      <c r="T33" s="228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26"/>
      <c r="AJ33" s="100"/>
      <c r="AK33" s="26"/>
      <c r="AL33" s="28"/>
      <c r="AM33" s="28"/>
      <c r="AN33" s="28"/>
      <c r="AO33" s="27"/>
      <c r="AP33" s="27"/>
      <c r="AQ33" s="27"/>
      <c r="AR33" s="27"/>
      <c r="AS33" s="27"/>
      <c r="AT33" s="27"/>
      <c r="AU33" s="27"/>
      <c r="AV33" s="27"/>
      <c r="AW33" s="73"/>
      <c r="AX33" s="228"/>
      <c r="AY33" s="228"/>
      <c r="AZ33" s="228"/>
      <c r="BA33" s="228"/>
      <c r="BB33" s="228"/>
      <c r="BC33" s="228"/>
      <c r="BD33" s="228"/>
      <c r="BE33" s="621"/>
      <c r="BF33" s="621"/>
      <c r="BG33" s="621"/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26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9"/>
      <c r="CQ33" s="279"/>
      <c r="CR33" s="279"/>
      <c r="CS33" s="279"/>
      <c r="CT33" s="279"/>
      <c r="CU33" s="279"/>
      <c r="CV33" s="279"/>
      <c r="CW33" s="279"/>
      <c r="CX33" s="279"/>
    </row>
    <row r="34" spans="1:102" s="276" customFormat="1" ht="15.75" customHeight="1">
      <c r="A34" s="26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28"/>
      <c r="R34" s="228"/>
      <c r="S34" s="228"/>
      <c r="T34" s="228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26"/>
      <c r="AJ34" s="100"/>
      <c r="AK34" s="26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8"/>
      <c r="BE34" s="621"/>
      <c r="BF34" s="621"/>
      <c r="BG34" s="621"/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26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9"/>
      <c r="CQ34" s="279"/>
      <c r="CR34" s="279"/>
      <c r="CS34" s="279"/>
      <c r="CT34" s="279"/>
      <c r="CU34" s="279"/>
      <c r="CV34" s="279"/>
      <c r="CW34" s="279"/>
      <c r="CX34" s="279"/>
    </row>
    <row r="35" spans="1:102" ht="15.75" customHeight="1">
      <c r="A35" s="26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6"/>
      <c r="AG35" s="26"/>
      <c r="AH35" s="26"/>
      <c r="AI35" s="26"/>
      <c r="AJ35" s="100"/>
      <c r="AK35" s="26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6"/>
      <c r="BQ35" s="26"/>
      <c r="BR35" s="26"/>
      <c r="BS35" s="26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</row>
    <row r="36" spans="1:102" ht="15.75" customHeight="1">
      <c r="A36" s="26"/>
      <c r="B36" s="555" t="s">
        <v>136</v>
      </c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228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26"/>
      <c r="AJ36" s="100"/>
      <c r="AK36" s="26"/>
      <c r="AL36" s="518" t="s">
        <v>322</v>
      </c>
      <c r="AM36" s="646"/>
      <c r="AN36" s="646"/>
      <c r="AO36" s="646"/>
      <c r="AP36" s="646"/>
      <c r="AQ36" s="646"/>
      <c r="AR36" s="646"/>
      <c r="AS36" s="646"/>
      <c r="AT36" s="646"/>
      <c r="AU36" s="646"/>
      <c r="AV36" s="646"/>
      <c r="AW36" s="646"/>
      <c r="AX36" s="646"/>
      <c r="AY36" s="646"/>
      <c r="AZ36" s="646"/>
      <c r="BA36" s="646"/>
      <c r="BB36" s="646"/>
      <c r="BC36" s="646"/>
      <c r="BD36" s="228"/>
      <c r="BE36" s="626"/>
      <c r="BF36" s="626"/>
      <c r="BG36" s="626"/>
      <c r="BH36" s="626"/>
      <c r="BI36" s="626"/>
      <c r="BJ36" s="626"/>
      <c r="BK36" s="626"/>
      <c r="BL36" s="626"/>
      <c r="BM36" s="626"/>
      <c r="BN36" s="626"/>
      <c r="BO36" s="626"/>
      <c r="BP36" s="626"/>
      <c r="BQ36" s="626"/>
      <c r="BR36" s="626"/>
      <c r="BS36" s="26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</row>
    <row r="37" spans="1:102" ht="15">
      <c r="A37" s="26"/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228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1"/>
      <c r="AH37" s="621"/>
      <c r="AI37" s="26"/>
      <c r="AJ37" s="100"/>
      <c r="AK37" s="26"/>
      <c r="AL37" s="646"/>
      <c r="AM37" s="646"/>
      <c r="AN37" s="646"/>
      <c r="AO37" s="646"/>
      <c r="AP37" s="646"/>
      <c r="AQ37" s="646"/>
      <c r="AR37" s="646"/>
      <c r="AS37" s="646"/>
      <c r="AT37" s="646"/>
      <c r="AU37" s="646"/>
      <c r="AV37" s="646"/>
      <c r="AW37" s="646"/>
      <c r="AX37" s="646"/>
      <c r="AY37" s="646"/>
      <c r="AZ37" s="646"/>
      <c r="BA37" s="646"/>
      <c r="BB37" s="646"/>
      <c r="BC37" s="646"/>
      <c r="BD37" s="228"/>
      <c r="BE37" s="621"/>
      <c r="BF37" s="621"/>
      <c r="BG37" s="621"/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26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</row>
    <row r="38" spans="1:102" ht="15">
      <c r="A38" s="26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28"/>
      <c r="R38" s="228"/>
      <c r="S38" s="228"/>
      <c r="T38" s="228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26"/>
      <c r="AJ38" s="100"/>
      <c r="AK38" s="26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8"/>
      <c r="BE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26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</row>
    <row r="39" spans="1:102" ht="15">
      <c r="A39" s="26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28"/>
      <c r="R39" s="228"/>
      <c r="S39" s="228"/>
      <c r="T39" s="228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21"/>
      <c r="AG39" s="621"/>
      <c r="AH39" s="621"/>
      <c r="AI39" s="26"/>
      <c r="AJ39" s="100"/>
      <c r="AK39" s="26"/>
      <c r="AL39" s="227"/>
      <c r="AM39" s="28"/>
      <c r="AN39" s="28"/>
      <c r="AO39" s="27"/>
      <c r="AP39" s="27"/>
      <c r="AQ39" s="27"/>
      <c r="AR39" s="27"/>
      <c r="AS39" s="27"/>
      <c r="AT39" s="27"/>
      <c r="AU39" s="27"/>
      <c r="AV39" s="27"/>
      <c r="AW39" s="73"/>
      <c r="AX39" s="228"/>
      <c r="AY39" s="228"/>
      <c r="AZ39" s="228"/>
      <c r="BA39" s="228"/>
      <c r="BB39" s="228"/>
      <c r="BC39" s="228"/>
      <c r="BD39" s="228"/>
      <c r="BE39" s="621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26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</row>
    <row r="40" spans="1:102" ht="15">
      <c r="A40" s="26"/>
      <c r="B40" s="227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73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6"/>
      <c r="AG40" s="26"/>
      <c r="AH40" s="26"/>
      <c r="AI40" s="26"/>
      <c r="AJ40" s="100"/>
      <c r="AK40" s="26"/>
      <c r="AL40" s="227"/>
      <c r="AM40" s="28"/>
      <c r="AN40" s="28"/>
      <c r="AO40" s="27"/>
      <c r="AP40" s="27"/>
      <c r="AQ40" s="27"/>
      <c r="AR40" s="27"/>
      <c r="AS40" s="27"/>
      <c r="AT40" s="27"/>
      <c r="AU40" s="27"/>
      <c r="AV40" s="27"/>
      <c r="AW40" s="73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6"/>
      <c r="BQ40" s="26"/>
      <c r="BR40" s="26"/>
      <c r="BS40" s="26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2"/>
      <c r="CQ40" s="282"/>
      <c r="CR40" s="282"/>
      <c r="CS40" s="282"/>
      <c r="CT40" s="282"/>
      <c r="CU40" s="282"/>
      <c r="CV40" s="282"/>
      <c r="CW40" s="282"/>
    </row>
    <row r="41" spans="1:102" ht="15">
      <c r="A41" s="26"/>
      <c r="B41" s="227" t="s">
        <v>66</v>
      </c>
      <c r="C41" s="227"/>
      <c r="D41" s="227"/>
      <c r="E41" s="227"/>
      <c r="F41" s="227"/>
      <c r="G41" s="227"/>
      <c r="H41" s="227"/>
      <c r="I41" s="227"/>
      <c r="J41" s="227"/>
      <c r="K41" s="228"/>
      <c r="L41" s="228"/>
      <c r="M41" s="225"/>
      <c r="N41" s="225"/>
      <c r="O41" s="225"/>
      <c r="P41" s="225"/>
      <c r="Q41" s="225"/>
      <c r="R41" s="225"/>
      <c r="S41" s="228"/>
      <c r="T41" s="228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228"/>
      <c r="AJ41" s="100"/>
      <c r="AK41" s="26"/>
      <c r="AL41" s="227" t="s">
        <v>526</v>
      </c>
      <c r="AM41" s="227"/>
      <c r="AN41" s="227"/>
      <c r="AO41" s="227"/>
      <c r="AP41" s="227"/>
      <c r="AQ41" s="227"/>
      <c r="AR41" s="227"/>
      <c r="AS41" s="227"/>
      <c r="AT41" s="227"/>
      <c r="AU41" s="228"/>
      <c r="AV41" s="228"/>
      <c r="AW41" s="225"/>
      <c r="AX41" s="225"/>
      <c r="AY41" s="225"/>
      <c r="AZ41" s="225"/>
      <c r="BA41" s="225"/>
      <c r="BB41" s="225"/>
      <c r="BC41" s="228"/>
      <c r="BD41" s="228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626"/>
      <c r="BP41" s="626"/>
      <c r="BQ41" s="626"/>
      <c r="BR41" s="626"/>
      <c r="BS41" s="228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2"/>
      <c r="CQ41" s="282"/>
      <c r="CR41" s="282"/>
      <c r="CS41" s="282"/>
      <c r="CT41" s="282"/>
      <c r="CU41" s="282"/>
      <c r="CV41" s="282"/>
    </row>
    <row r="42" spans="1:102" ht="15">
      <c r="A42" s="26"/>
      <c r="B42" s="29"/>
      <c r="C42" s="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5"/>
      <c r="T42" s="228"/>
      <c r="U42" s="621"/>
      <c r="V42" s="621"/>
      <c r="W42" s="621"/>
      <c r="X42" s="621"/>
      <c r="Y42" s="621"/>
      <c r="Z42" s="621"/>
      <c r="AA42" s="621"/>
      <c r="AB42" s="621"/>
      <c r="AC42" s="621"/>
      <c r="AD42" s="621"/>
      <c r="AE42" s="621"/>
      <c r="AF42" s="621"/>
      <c r="AG42" s="621"/>
      <c r="AH42" s="621"/>
      <c r="AI42" s="228"/>
      <c r="AJ42" s="100"/>
      <c r="AK42" s="26"/>
      <c r="AL42" s="29"/>
      <c r="AM42" s="29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5"/>
      <c r="BD42" s="228"/>
      <c r="BE42" s="621"/>
      <c r="BF42" s="621"/>
      <c r="BG42" s="621"/>
      <c r="BH42" s="621"/>
      <c r="BI42" s="621"/>
      <c r="BJ42" s="621"/>
      <c r="BK42" s="621"/>
      <c r="BL42" s="621"/>
      <c r="BM42" s="621"/>
      <c r="BN42" s="621"/>
      <c r="BO42" s="621"/>
      <c r="BP42" s="621"/>
      <c r="BQ42" s="621"/>
      <c r="BR42" s="621"/>
      <c r="BS42" s="228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2"/>
      <c r="CQ42" s="282"/>
      <c r="CR42" s="282"/>
      <c r="CS42" s="282"/>
      <c r="CT42" s="282"/>
      <c r="CU42" s="282"/>
      <c r="CV42" s="282"/>
    </row>
    <row r="43" spans="1:102" ht="15">
      <c r="A43" s="26"/>
      <c r="B43" s="26"/>
      <c r="C43" s="29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5"/>
      <c r="S43" s="228"/>
      <c r="T43" s="225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228"/>
      <c r="AJ43" s="100"/>
      <c r="AK43" s="26"/>
      <c r="AL43" s="26"/>
      <c r="AM43" s="29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5"/>
      <c r="BC43" s="228"/>
      <c r="BD43" s="225"/>
      <c r="BE43" s="621"/>
      <c r="BF43" s="621"/>
      <c r="BG43" s="621"/>
      <c r="BH43" s="621"/>
      <c r="BI43" s="621"/>
      <c r="BJ43" s="621"/>
      <c r="BK43" s="621"/>
      <c r="BL43" s="621"/>
      <c r="BM43" s="621"/>
      <c r="BN43" s="621"/>
      <c r="BO43" s="621"/>
      <c r="BP43" s="621"/>
      <c r="BQ43" s="621"/>
      <c r="BR43" s="621"/>
      <c r="BS43" s="228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2"/>
      <c r="CQ43" s="282"/>
      <c r="CR43" s="282"/>
      <c r="CS43" s="282"/>
      <c r="CT43" s="282"/>
      <c r="CU43" s="282"/>
      <c r="CV43" s="282"/>
    </row>
    <row r="44" spans="1:102" ht="15">
      <c r="A44" s="26"/>
      <c r="B44" s="26"/>
      <c r="C44" s="29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1"/>
      <c r="AG44" s="621"/>
      <c r="AH44" s="621"/>
      <c r="AI44" s="228"/>
      <c r="AJ44" s="100"/>
      <c r="AK44" s="26"/>
      <c r="AL44" s="26"/>
      <c r="AM44" s="29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621"/>
      <c r="BF44" s="621"/>
      <c r="BG44" s="621"/>
      <c r="BH44" s="621"/>
      <c r="BI44" s="621"/>
      <c r="BJ44" s="621"/>
      <c r="BK44" s="621"/>
      <c r="BL44" s="621"/>
      <c r="BM44" s="621"/>
      <c r="BN44" s="621"/>
      <c r="BO44" s="621"/>
      <c r="BP44" s="621"/>
      <c r="BQ44" s="621"/>
      <c r="BR44" s="621"/>
      <c r="BS44" s="228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2"/>
      <c r="CQ44" s="282"/>
      <c r="CR44" s="282"/>
      <c r="CS44" s="282"/>
      <c r="CT44" s="282"/>
      <c r="CU44" s="282"/>
      <c r="CV44" s="282"/>
    </row>
    <row r="45" spans="1:102" ht="15">
      <c r="A45" s="26"/>
      <c r="B45" s="26"/>
      <c r="C45" s="29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6"/>
      <c r="AF45" s="26"/>
      <c r="AG45" s="26"/>
      <c r="AH45" s="26"/>
      <c r="AI45" s="26"/>
      <c r="AJ45" s="100"/>
      <c r="AK45" s="26"/>
      <c r="AL45" s="26"/>
      <c r="AM45" s="29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6"/>
      <c r="BP45" s="26"/>
      <c r="BQ45" s="26"/>
      <c r="BR45" s="26"/>
      <c r="BS45" s="26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2"/>
      <c r="CQ45" s="282"/>
      <c r="CR45" s="282"/>
      <c r="CS45" s="282"/>
      <c r="CT45" s="282"/>
      <c r="CU45" s="282"/>
      <c r="CV45" s="282"/>
    </row>
    <row r="46" spans="1:102" ht="15">
      <c r="A46" s="26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6"/>
      <c r="AF46" s="26"/>
      <c r="AG46" s="26"/>
      <c r="AH46" s="26"/>
      <c r="AI46" s="26"/>
      <c r="AJ46" s="100"/>
      <c r="AK46" s="26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6"/>
      <c r="BP46" s="26"/>
      <c r="BQ46" s="26"/>
      <c r="BR46" s="26"/>
      <c r="BS46" s="26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2"/>
      <c r="CQ46" s="282"/>
      <c r="CR46" s="282"/>
      <c r="CS46" s="282"/>
      <c r="CT46" s="282"/>
      <c r="CU46" s="282"/>
      <c r="CV46" s="282"/>
    </row>
    <row r="47" spans="1:102" ht="15">
      <c r="A47" s="26"/>
      <c r="B47" s="155" t="s">
        <v>67</v>
      </c>
      <c r="C47" s="114"/>
      <c r="D47" s="225"/>
      <c r="E47" s="225"/>
      <c r="F47" s="225"/>
      <c r="G47" s="225"/>
      <c r="H47" s="225"/>
      <c r="I47" s="225"/>
      <c r="J47" s="225"/>
      <c r="K47" s="225"/>
      <c r="L47" s="91" t="s">
        <v>30</v>
      </c>
      <c r="M47" s="91"/>
      <c r="N47" s="91" t="s">
        <v>31</v>
      </c>
      <c r="O47" s="91"/>
      <c r="P47" s="228"/>
      <c r="Q47" s="225"/>
      <c r="R47" s="228"/>
      <c r="S47" s="225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6"/>
      <c r="AF47" s="26"/>
      <c r="AG47" s="26"/>
      <c r="AH47" s="26"/>
      <c r="AI47" s="26"/>
      <c r="AJ47" s="100"/>
      <c r="AK47" s="26"/>
      <c r="AL47" s="155" t="s">
        <v>277</v>
      </c>
      <c r="AM47" s="114"/>
      <c r="AN47" s="225"/>
      <c r="AO47" s="225"/>
      <c r="AP47" s="225"/>
      <c r="AQ47" s="225"/>
      <c r="AR47" s="225"/>
      <c r="AS47" s="225"/>
      <c r="AT47" s="225"/>
      <c r="AU47" s="225"/>
      <c r="AV47" s="91" t="s">
        <v>240</v>
      </c>
      <c r="AW47" s="91"/>
      <c r="AX47" s="91" t="s">
        <v>187</v>
      </c>
      <c r="AY47" s="91"/>
      <c r="AZ47" s="228"/>
      <c r="BA47" s="225"/>
      <c r="BB47" s="228"/>
      <c r="BC47" s="225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6"/>
      <c r="BP47" s="26"/>
      <c r="BQ47" s="26"/>
      <c r="BR47" s="26"/>
      <c r="BS47" s="26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2"/>
      <c r="CQ47" s="282"/>
      <c r="CR47" s="282"/>
      <c r="CS47" s="282"/>
      <c r="CT47" s="282"/>
      <c r="CU47" s="282"/>
      <c r="CV47" s="282"/>
    </row>
    <row r="48" spans="1:102" ht="15">
      <c r="A48" s="26"/>
      <c r="B48" s="30"/>
      <c r="C48" s="29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73"/>
      <c r="O48" s="228"/>
      <c r="P48" s="228"/>
      <c r="Q48" s="228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6"/>
      <c r="AI48" s="26"/>
      <c r="AJ48" s="100"/>
      <c r="AK48" s="26"/>
      <c r="AL48" s="30"/>
      <c r="AM48" s="29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73"/>
      <c r="AY48" s="228"/>
      <c r="AZ48" s="228"/>
      <c r="BA48" s="228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6"/>
      <c r="BS48" s="26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2"/>
      <c r="CQ48" s="282"/>
      <c r="CR48" s="282"/>
      <c r="CS48" s="282"/>
      <c r="CT48" s="282"/>
      <c r="CU48" s="282"/>
      <c r="CV48" s="282"/>
    </row>
    <row r="49" spans="1:100" ht="15">
      <c r="A49" s="26"/>
      <c r="B49" s="227" t="s">
        <v>68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6"/>
      <c r="N49" s="73"/>
      <c r="O49" s="228"/>
      <c r="P49" s="228"/>
      <c r="Q49" s="26"/>
      <c r="R49" s="225"/>
      <c r="S49" s="228"/>
      <c r="T49" s="225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26"/>
      <c r="AJ49" s="100"/>
      <c r="AK49" s="26"/>
      <c r="AL49" s="227" t="s">
        <v>278</v>
      </c>
      <c r="AM49" s="114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73"/>
      <c r="AY49" s="228"/>
      <c r="AZ49" s="228"/>
      <c r="BA49" s="26"/>
      <c r="BB49" s="225"/>
      <c r="BC49" s="228"/>
      <c r="BD49" s="225"/>
      <c r="BE49" s="600"/>
      <c r="BF49" s="600"/>
      <c r="BG49" s="600"/>
      <c r="BH49" s="600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26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2"/>
      <c r="CQ49" s="282"/>
      <c r="CR49" s="282"/>
      <c r="CS49" s="282"/>
      <c r="CT49" s="282"/>
      <c r="CU49" s="282"/>
      <c r="CV49" s="282"/>
    </row>
    <row r="50" spans="1:100" ht="15">
      <c r="A50" s="26"/>
      <c r="B50" s="28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8"/>
      <c r="S50" s="26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6"/>
      <c r="AF50" s="26"/>
      <c r="AG50" s="26"/>
      <c r="AH50" s="26"/>
      <c r="AI50" s="26"/>
      <c r="AJ50" s="100"/>
      <c r="AK50" s="26"/>
      <c r="AL50" s="28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8"/>
      <c r="BC50" s="26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6"/>
      <c r="BP50" s="26"/>
      <c r="BQ50" s="26"/>
      <c r="BR50" s="26"/>
      <c r="BS50" s="26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2"/>
      <c r="CQ50" s="282"/>
      <c r="CR50" s="282"/>
      <c r="CS50" s="282"/>
      <c r="CT50" s="282"/>
      <c r="CU50" s="282"/>
      <c r="CV50" s="282"/>
    </row>
    <row r="51" spans="1:100" ht="15">
      <c r="A51" s="26"/>
      <c r="B51" s="620" t="s">
        <v>495</v>
      </c>
      <c r="C51" s="620"/>
      <c r="D51" s="620"/>
      <c r="E51" s="620"/>
      <c r="F51" s="620"/>
      <c r="G51" s="620"/>
      <c r="H51" s="620"/>
      <c r="I51" s="620"/>
      <c r="J51" s="620"/>
      <c r="K51" s="621"/>
      <c r="L51" s="621"/>
      <c r="M51" s="621"/>
      <c r="N51" s="621"/>
      <c r="O51" s="621"/>
      <c r="P51" s="621"/>
      <c r="Q51" s="621"/>
      <c r="R51" s="621"/>
      <c r="S51" s="225"/>
      <c r="T51" s="26"/>
      <c r="U51" s="626"/>
      <c r="V51" s="626"/>
      <c r="W51" s="626"/>
      <c r="X51" s="626"/>
      <c r="Y51" s="626"/>
      <c r="Z51" s="626"/>
      <c r="AA51" s="626"/>
      <c r="AB51" s="626"/>
      <c r="AC51" s="626"/>
      <c r="AD51" s="626"/>
      <c r="AE51" s="626"/>
      <c r="AF51" s="626"/>
      <c r="AG51" s="626"/>
      <c r="AH51" s="626"/>
      <c r="AI51" s="26"/>
      <c r="AJ51" s="100"/>
      <c r="AK51" s="26"/>
      <c r="AL51" s="227" t="s">
        <v>494</v>
      </c>
      <c r="AM51" s="114"/>
      <c r="AN51" s="225"/>
      <c r="AO51" s="225"/>
      <c r="AP51" s="225"/>
      <c r="AQ51" s="225"/>
      <c r="AR51" s="225"/>
      <c r="AS51" s="225"/>
      <c r="AT51" s="225"/>
      <c r="AU51" s="225"/>
      <c r="AV51" s="225"/>
      <c r="AW51" s="26"/>
      <c r="AX51" s="73"/>
      <c r="AY51" s="228"/>
      <c r="AZ51" s="228"/>
      <c r="BA51" s="225"/>
      <c r="BB51" s="26"/>
      <c r="BC51" s="225"/>
      <c r="BD51" s="26"/>
      <c r="BE51" s="626"/>
      <c r="BF51" s="626"/>
      <c r="BG51" s="626"/>
      <c r="BH51" s="626"/>
      <c r="BI51" s="626"/>
      <c r="BJ51" s="626"/>
      <c r="BK51" s="626"/>
      <c r="BL51" s="626"/>
      <c r="BM51" s="626"/>
      <c r="BN51" s="626"/>
      <c r="BO51" s="626"/>
      <c r="BP51" s="626"/>
      <c r="BQ51" s="626"/>
      <c r="BR51" s="626"/>
      <c r="BS51" s="26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2"/>
      <c r="CQ51" s="282"/>
      <c r="CR51" s="282"/>
      <c r="CS51" s="282"/>
      <c r="CT51" s="282"/>
      <c r="CU51" s="282"/>
      <c r="CV51" s="282"/>
    </row>
    <row r="52" spans="1:100" ht="15">
      <c r="A52" s="26"/>
      <c r="B52" s="28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6"/>
      <c r="AI52" s="26"/>
      <c r="AJ52" s="100"/>
      <c r="AK52" s="26"/>
      <c r="AL52" s="28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6"/>
      <c r="BS52" s="26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2"/>
      <c r="CQ52" s="282"/>
      <c r="CR52" s="282"/>
      <c r="CS52" s="282"/>
      <c r="CT52" s="282"/>
      <c r="CU52" s="282"/>
      <c r="CV52" s="282"/>
    </row>
    <row r="53" spans="1:100" ht="15">
      <c r="A53" s="26"/>
      <c r="B53" s="227" t="s">
        <v>69</v>
      </c>
      <c r="C53" s="227"/>
      <c r="D53" s="225"/>
      <c r="E53" s="225"/>
      <c r="F53" s="225"/>
      <c r="G53" s="225"/>
      <c r="H53" s="225"/>
      <c r="I53" s="225"/>
      <c r="J53" s="225"/>
      <c r="K53" s="225"/>
      <c r="L53" s="225"/>
      <c r="M53" s="26"/>
      <c r="N53" s="73"/>
      <c r="O53" s="228"/>
      <c r="P53" s="228"/>
      <c r="Q53" s="225"/>
      <c r="R53" s="225"/>
      <c r="S53" s="225"/>
      <c r="T53" s="225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26"/>
      <c r="AJ53" s="100"/>
      <c r="AK53" s="26"/>
      <c r="AL53" s="227" t="s">
        <v>279</v>
      </c>
      <c r="AM53" s="114"/>
      <c r="AN53" s="225"/>
      <c r="AO53" s="225"/>
      <c r="AP53" s="225"/>
      <c r="AQ53" s="225"/>
      <c r="AR53" s="225"/>
      <c r="AS53" s="225"/>
      <c r="AT53" s="225"/>
      <c r="AU53" s="225"/>
      <c r="AV53" s="225"/>
      <c r="AW53" s="26"/>
      <c r="AX53" s="73"/>
      <c r="AY53" s="228"/>
      <c r="AZ53" s="228"/>
      <c r="BA53" s="225"/>
      <c r="BB53" s="225"/>
      <c r="BC53" s="225"/>
      <c r="BD53" s="225"/>
      <c r="BE53" s="626"/>
      <c r="BF53" s="626"/>
      <c r="BG53" s="626"/>
      <c r="BH53" s="626"/>
      <c r="BI53" s="626"/>
      <c r="BJ53" s="626"/>
      <c r="BK53" s="626"/>
      <c r="BL53" s="626"/>
      <c r="BM53" s="626"/>
      <c r="BN53" s="626"/>
      <c r="BO53" s="626"/>
      <c r="BP53" s="626"/>
      <c r="BQ53" s="626"/>
      <c r="BR53" s="626"/>
      <c r="BS53" s="26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2"/>
      <c r="CQ53" s="282"/>
      <c r="CR53" s="282"/>
      <c r="CS53" s="282"/>
      <c r="CT53" s="282"/>
      <c r="CU53" s="282"/>
      <c r="CV53" s="282"/>
    </row>
    <row r="54" spans="1:100" ht="15">
      <c r="A54" s="232"/>
      <c r="B54" s="2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2"/>
      <c r="P54" s="26"/>
      <c r="Q54" s="26"/>
      <c r="R54" s="225"/>
      <c r="S54" s="225"/>
      <c r="T54" s="225"/>
      <c r="U54" s="225" t="s">
        <v>58</v>
      </c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6"/>
      <c r="AI54" s="26"/>
      <c r="AJ54" s="100"/>
      <c r="AK54" s="232"/>
      <c r="AL54" s="28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72"/>
      <c r="AZ54" s="26"/>
      <c r="BA54" s="26"/>
      <c r="BB54" s="225"/>
      <c r="BC54" s="225"/>
      <c r="BD54" s="225"/>
      <c r="BE54" s="225" t="s">
        <v>58</v>
      </c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6"/>
      <c r="BS54" s="26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2"/>
      <c r="CQ54" s="282"/>
      <c r="CR54" s="282"/>
      <c r="CS54" s="282"/>
      <c r="CT54" s="282"/>
      <c r="CU54" s="282"/>
      <c r="CV54" s="282"/>
    </row>
    <row r="55" spans="1:100" ht="15">
      <c r="A55" s="232"/>
      <c r="B55" s="227" t="s">
        <v>527</v>
      </c>
      <c r="C55" s="227"/>
      <c r="D55" s="232"/>
      <c r="E55" s="232"/>
      <c r="F55" s="232"/>
      <c r="G55" s="232"/>
      <c r="H55" s="232"/>
      <c r="I55" s="232"/>
      <c r="J55" s="232"/>
      <c r="K55" s="232"/>
      <c r="L55" s="232"/>
      <c r="M55" s="26"/>
      <c r="N55" s="73"/>
      <c r="O55" s="228"/>
      <c r="P55" s="228"/>
      <c r="Q55" s="232"/>
      <c r="R55" s="225"/>
      <c r="S55" s="26"/>
      <c r="T55" s="225"/>
      <c r="U55" s="626"/>
      <c r="V55" s="626"/>
      <c r="W55" s="626"/>
      <c r="X55" s="626"/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26"/>
      <c r="AJ55" s="100"/>
      <c r="AK55" s="232"/>
      <c r="AL55" s="227" t="s">
        <v>528</v>
      </c>
      <c r="AM55" s="114"/>
      <c r="AN55" s="232"/>
      <c r="AO55" s="232"/>
      <c r="AP55" s="232"/>
      <c r="AQ55" s="232"/>
      <c r="AR55" s="232"/>
      <c r="AS55" s="232"/>
      <c r="AT55" s="232"/>
      <c r="AU55" s="232"/>
      <c r="AV55" s="232"/>
      <c r="AW55" s="26"/>
      <c r="AX55" s="73"/>
      <c r="AY55" s="228"/>
      <c r="AZ55" s="228"/>
      <c r="BA55" s="232"/>
      <c r="BB55" s="225"/>
      <c r="BC55" s="26"/>
      <c r="BD55" s="225"/>
      <c r="BE55" s="626"/>
      <c r="BF55" s="626"/>
      <c r="BG55" s="626"/>
      <c r="BH55" s="626"/>
      <c r="BI55" s="626"/>
      <c r="BJ55" s="626"/>
      <c r="BK55" s="626"/>
      <c r="BL55" s="626"/>
      <c r="BM55" s="626"/>
      <c r="BN55" s="626"/>
      <c r="BO55" s="626"/>
      <c r="BP55" s="626"/>
      <c r="BQ55" s="626"/>
      <c r="BR55" s="626"/>
      <c r="BS55" s="26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2"/>
      <c r="CQ55" s="282"/>
      <c r="CR55" s="282"/>
      <c r="CS55" s="282"/>
      <c r="CT55" s="282"/>
      <c r="CU55" s="282"/>
      <c r="CV55" s="282"/>
    </row>
    <row r="56" spans="1:100" ht="15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6"/>
      <c r="S56" s="232"/>
      <c r="T56" s="26"/>
      <c r="U56" s="26" t="s">
        <v>58</v>
      </c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100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6"/>
      <c r="BC56" s="232"/>
      <c r="BD56" s="26"/>
      <c r="BE56" s="26" t="s">
        <v>58</v>
      </c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2"/>
      <c r="CQ56" s="282"/>
      <c r="CR56" s="282"/>
      <c r="CS56" s="282"/>
      <c r="CT56" s="282"/>
      <c r="CU56" s="282"/>
      <c r="CV56" s="282"/>
    </row>
    <row r="57" spans="1:100" ht="15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100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2"/>
      <c r="CQ57" s="282"/>
      <c r="CR57" s="282"/>
      <c r="CS57" s="282"/>
      <c r="CT57" s="282"/>
      <c r="CU57" s="282"/>
      <c r="CV57" s="282"/>
    </row>
    <row r="58" spans="1:100" ht="15" customHeight="1">
      <c r="A58" s="232"/>
      <c r="B58" s="155" t="s">
        <v>70</v>
      </c>
      <c r="C58" s="155"/>
      <c r="D58" s="232"/>
      <c r="E58" s="232"/>
      <c r="F58" s="232"/>
      <c r="G58" s="232"/>
      <c r="H58" s="232"/>
      <c r="I58" s="232"/>
      <c r="J58" s="232"/>
      <c r="K58" s="232"/>
      <c r="L58" s="232"/>
      <c r="M58" s="232" t="s">
        <v>58</v>
      </c>
      <c r="N58" s="600" t="s">
        <v>58</v>
      </c>
      <c r="O58" s="600"/>
      <c r="P58" s="600"/>
      <c r="Q58" s="600"/>
      <c r="R58" s="600"/>
      <c r="S58" s="600"/>
      <c r="T58" s="600"/>
      <c r="U58" s="600"/>
      <c r="V58" s="600"/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232"/>
      <c r="AJ58" s="100"/>
      <c r="AK58" s="232"/>
      <c r="AL58" s="155" t="s">
        <v>283</v>
      </c>
      <c r="AM58" s="114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 t="s">
        <v>58</v>
      </c>
      <c r="AX58" s="600" t="s">
        <v>58</v>
      </c>
      <c r="AY58" s="600"/>
      <c r="AZ58" s="600"/>
      <c r="BA58" s="600"/>
      <c r="BB58" s="600"/>
      <c r="BC58" s="600"/>
      <c r="BD58" s="600"/>
      <c r="BE58" s="600"/>
      <c r="BF58" s="600"/>
      <c r="BG58" s="600"/>
      <c r="BH58" s="600"/>
      <c r="BI58" s="600"/>
      <c r="BJ58" s="600"/>
      <c r="BK58" s="600"/>
      <c r="BL58" s="600"/>
      <c r="BM58" s="600"/>
      <c r="BN58" s="600"/>
      <c r="BO58" s="600"/>
      <c r="BP58" s="600"/>
      <c r="BQ58" s="600"/>
      <c r="BR58" s="600"/>
      <c r="BS58" s="232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2"/>
      <c r="CQ58" s="282"/>
      <c r="CR58" s="282"/>
      <c r="CS58" s="282"/>
      <c r="CT58" s="282"/>
      <c r="CU58" s="282"/>
      <c r="CV58" s="282"/>
    </row>
    <row r="59" spans="1:100" ht="15" customHeight="1">
      <c r="A59" s="232"/>
      <c r="B59" s="30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 t="s">
        <v>58</v>
      </c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100"/>
      <c r="AK59" s="232"/>
      <c r="AL59" s="30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 t="s">
        <v>58</v>
      </c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2"/>
      <c r="CQ59" s="282"/>
      <c r="CR59" s="282"/>
      <c r="CS59" s="282"/>
      <c r="CT59" s="282"/>
      <c r="CU59" s="282"/>
      <c r="CV59" s="282"/>
    </row>
    <row r="60" spans="1:100" ht="15.75" customHeight="1">
      <c r="A60" s="232"/>
      <c r="B60" s="227" t="s">
        <v>71</v>
      </c>
      <c r="C60" s="227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645" t="s">
        <v>58</v>
      </c>
      <c r="O60" s="645"/>
      <c r="P60" s="645"/>
      <c r="Q60" s="645"/>
      <c r="R60" s="645"/>
      <c r="S60" s="645"/>
      <c r="T60" s="645"/>
      <c r="U60" s="645"/>
      <c r="V60" s="645"/>
      <c r="W60" s="645"/>
      <c r="X60" s="645"/>
      <c r="Y60" s="645"/>
      <c r="Z60" s="645"/>
      <c r="AA60" s="645"/>
      <c r="AB60" s="645"/>
      <c r="AC60" s="645"/>
      <c r="AD60" s="645"/>
      <c r="AE60" s="645"/>
      <c r="AF60" s="645"/>
      <c r="AG60" s="645"/>
      <c r="AH60" s="645"/>
      <c r="AI60" s="232"/>
      <c r="AJ60" s="100"/>
      <c r="AK60" s="232"/>
      <c r="AL60" s="227" t="s">
        <v>282</v>
      </c>
      <c r="AM60" s="114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645" t="s">
        <v>58</v>
      </c>
      <c r="AY60" s="645"/>
      <c r="AZ60" s="645"/>
      <c r="BA60" s="645"/>
      <c r="BB60" s="645"/>
      <c r="BC60" s="645"/>
      <c r="BD60" s="645"/>
      <c r="BE60" s="645"/>
      <c r="BF60" s="645"/>
      <c r="BG60" s="645"/>
      <c r="BH60" s="645"/>
      <c r="BI60" s="645"/>
      <c r="BJ60" s="645"/>
      <c r="BK60" s="645"/>
      <c r="BL60" s="645"/>
      <c r="BM60" s="645"/>
      <c r="BN60" s="645"/>
      <c r="BO60" s="645"/>
      <c r="BP60" s="645"/>
      <c r="BQ60" s="645"/>
      <c r="BR60" s="645"/>
      <c r="BS60" s="232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2"/>
      <c r="CQ60" s="282"/>
      <c r="CR60" s="282"/>
      <c r="CS60" s="282"/>
      <c r="CT60" s="282"/>
      <c r="CU60" s="282"/>
      <c r="CV60" s="282"/>
    </row>
    <row r="61" spans="1:100" ht="12.75" customHeight="1">
      <c r="A61" s="232"/>
      <c r="B61" s="28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 t="s">
        <v>58</v>
      </c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100"/>
      <c r="AK61" s="232"/>
      <c r="AL61" s="28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 t="s">
        <v>58</v>
      </c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2"/>
      <c r="CQ61" s="282"/>
      <c r="CR61" s="282"/>
      <c r="CS61" s="282"/>
      <c r="CT61" s="282"/>
      <c r="CU61" s="282"/>
      <c r="CV61" s="282"/>
    </row>
    <row r="62" spans="1:100" ht="15">
      <c r="A62" s="232"/>
      <c r="B62" s="228" t="s">
        <v>72</v>
      </c>
      <c r="C62" s="228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645" t="s">
        <v>58</v>
      </c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232"/>
      <c r="AJ62" s="100"/>
      <c r="AK62" s="232"/>
      <c r="AL62" s="228" t="s">
        <v>280</v>
      </c>
      <c r="AM62" s="114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645" t="s">
        <v>58</v>
      </c>
      <c r="AY62" s="645"/>
      <c r="AZ62" s="645"/>
      <c r="BA62" s="645"/>
      <c r="BB62" s="645"/>
      <c r="BC62" s="645"/>
      <c r="BD62" s="645"/>
      <c r="BE62" s="645"/>
      <c r="BF62" s="645"/>
      <c r="BG62" s="645"/>
      <c r="BH62" s="645"/>
      <c r="BI62" s="645"/>
      <c r="BJ62" s="645"/>
      <c r="BK62" s="645"/>
      <c r="BL62" s="645"/>
      <c r="BM62" s="645"/>
      <c r="BN62" s="645"/>
      <c r="BO62" s="645"/>
      <c r="BP62" s="645"/>
      <c r="BQ62" s="645"/>
      <c r="BR62" s="645"/>
      <c r="BS62" s="232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2"/>
      <c r="CQ62" s="282"/>
      <c r="CR62" s="282"/>
      <c r="CS62" s="282"/>
      <c r="CT62" s="282"/>
      <c r="CU62" s="282"/>
      <c r="CV62" s="282"/>
    </row>
    <row r="63" spans="1:100" ht="15">
      <c r="A63" s="232"/>
      <c r="B63" s="227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 t="s">
        <v>58</v>
      </c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100"/>
      <c r="AK63" s="232"/>
      <c r="AL63" s="227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 t="s">
        <v>58</v>
      </c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2"/>
      <c r="CQ63" s="282"/>
      <c r="CR63" s="282"/>
      <c r="CS63" s="282"/>
      <c r="CT63" s="282"/>
      <c r="CU63" s="282"/>
      <c r="CV63" s="282"/>
    </row>
    <row r="64" spans="1:100" ht="15">
      <c r="A64" s="232"/>
      <c r="B64" s="227" t="s">
        <v>69</v>
      </c>
      <c r="C64" s="114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645" t="s">
        <v>58</v>
      </c>
      <c r="O64" s="645"/>
      <c r="P64" s="645"/>
      <c r="Q64" s="645"/>
      <c r="R64" s="645"/>
      <c r="S64" s="645"/>
      <c r="T64" s="645"/>
      <c r="U64" s="645"/>
      <c r="V64" s="645"/>
      <c r="W64" s="645"/>
      <c r="X64" s="645"/>
      <c r="Y64" s="645"/>
      <c r="Z64" s="645"/>
      <c r="AA64" s="645"/>
      <c r="AB64" s="645"/>
      <c r="AC64" s="645"/>
      <c r="AD64" s="645"/>
      <c r="AE64" s="645"/>
      <c r="AF64" s="645"/>
      <c r="AG64" s="645"/>
      <c r="AH64" s="645"/>
      <c r="AI64" s="232"/>
      <c r="AJ64" s="100"/>
      <c r="AK64" s="232"/>
      <c r="AL64" s="227" t="s">
        <v>281</v>
      </c>
      <c r="AM64" s="114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645" t="s">
        <v>58</v>
      </c>
      <c r="AY64" s="645"/>
      <c r="AZ64" s="645"/>
      <c r="BA64" s="645"/>
      <c r="BB64" s="645"/>
      <c r="BC64" s="645"/>
      <c r="BD64" s="645"/>
      <c r="BE64" s="645"/>
      <c r="BF64" s="645"/>
      <c r="BG64" s="645"/>
      <c r="BH64" s="645"/>
      <c r="BI64" s="645"/>
      <c r="BJ64" s="645"/>
      <c r="BK64" s="645"/>
      <c r="BL64" s="645"/>
      <c r="BM64" s="645"/>
      <c r="BN64" s="645"/>
      <c r="BO64" s="645"/>
      <c r="BP64" s="645"/>
      <c r="BQ64" s="645"/>
      <c r="BR64" s="645"/>
      <c r="BS64" s="232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2"/>
      <c r="CQ64" s="282"/>
      <c r="CR64" s="282"/>
      <c r="CS64" s="282"/>
      <c r="CT64" s="282"/>
      <c r="CU64" s="282"/>
      <c r="CV64" s="282"/>
    </row>
    <row r="65" spans="1:100" ht="14.25" customHeight="1">
      <c r="A65" s="232"/>
      <c r="B65" s="227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100"/>
      <c r="AK65" s="232"/>
      <c r="AL65" s="227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2"/>
      <c r="CQ65" s="282"/>
      <c r="CR65" s="282"/>
      <c r="CS65" s="282"/>
      <c r="CT65" s="282"/>
      <c r="CU65" s="282"/>
      <c r="CV65" s="282"/>
    </row>
    <row r="66" spans="1:100" ht="14.25" customHeight="1">
      <c r="A66" s="232"/>
      <c r="B66" s="228" t="s">
        <v>73</v>
      </c>
      <c r="C66" s="114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645" t="s">
        <v>58</v>
      </c>
      <c r="O66" s="645"/>
      <c r="P66" s="645"/>
      <c r="Q66" s="645"/>
      <c r="R66" s="645"/>
      <c r="S66" s="645"/>
      <c r="T66" s="645"/>
      <c r="U66" s="645"/>
      <c r="V66" s="645"/>
      <c r="W66" s="645"/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232"/>
      <c r="AJ66" s="100"/>
      <c r="AK66" s="232"/>
      <c r="AL66" s="228" t="s">
        <v>284</v>
      </c>
      <c r="AM66" s="228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645" t="s">
        <v>58</v>
      </c>
      <c r="AY66" s="645"/>
      <c r="AZ66" s="645"/>
      <c r="BA66" s="645"/>
      <c r="BB66" s="645"/>
      <c r="BC66" s="645"/>
      <c r="BD66" s="645"/>
      <c r="BE66" s="645"/>
      <c r="BF66" s="645"/>
      <c r="BG66" s="645"/>
      <c r="BH66" s="645"/>
      <c r="BI66" s="645"/>
      <c r="BJ66" s="645"/>
      <c r="BK66" s="645"/>
      <c r="BL66" s="645"/>
      <c r="BM66" s="645"/>
      <c r="BN66" s="645"/>
      <c r="BO66" s="645"/>
      <c r="BP66" s="645"/>
      <c r="BQ66" s="645"/>
      <c r="BR66" s="645"/>
      <c r="BS66" s="232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2"/>
      <c r="CQ66" s="282"/>
      <c r="CR66" s="282"/>
      <c r="CS66" s="282"/>
      <c r="CT66" s="282"/>
      <c r="CU66" s="282"/>
      <c r="CV66" s="282"/>
    </row>
    <row r="67" spans="1:100" ht="14.25" customHeight="1">
      <c r="A67" s="232"/>
      <c r="B67" s="227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100"/>
      <c r="AK67" s="232"/>
      <c r="AL67" s="227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2"/>
      <c r="CQ67" s="282"/>
      <c r="CR67" s="282"/>
      <c r="CS67" s="282"/>
      <c r="CT67" s="282"/>
      <c r="CU67" s="282"/>
      <c r="CV67" s="282"/>
    </row>
    <row r="68" spans="1:100" ht="14.25" customHeight="1">
      <c r="A68" s="232"/>
      <c r="B68" s="228" t="s">
        <v>74</v>
      </c>
      <c r="C68" s="114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645" t="s">
        <v>58</v>
      </c>
      <c r="O68" s="645"/>
      <c r="P68" s="645"/>
      <c r="Q68" s="645"/>
      <c r="R68" s="645"/>
      <c r="S68" s="645"/>
      <c r="T68" s="645"/>
      <c r="U68" s="645"/>
      <c r="V68" s="645"/>
      <c r="W68" s="645"/>
      <c r="X68" s="645"/>
      <c r="Y68" s="645"/>
      <c r="Z68" s="645"/>
      <c r="AA68" s="645"/>
      <c r="AB68" s="645"/>
      <c r="AC68" s="645"/>
      <c r="AD68" s="645"/>
      <c r="AE68" s="645"/>
      <c r="AF68" s="645"/>
      <c r="AG68" s="645"/>
      <c r="AH68" s="645"/>
      <c r="AI68" s="232"/>
      <c r="AJ68" s="100"/>
      <c r="AK68" s="232"/>
      <c r="AL68" s="532" t="s">
        <v>321</v>
      </c>
      <c r="AM68" s="532"/>
      <c r="AN68" s="532"/>
      <c r="AO68" s="532"/>
      <c r="AP68" s="532"/>
      <c r="AQ68" s="532"/>
      <c r="AR68" s="532"/>
      <c r="AS68" s="532"/>
      <c r="AT68" s="532"/>
      <c r="AU68" s="532"/>
      <c r="AV68" s="532"/>
      <c r="AW68" s="238"/>
      <c r="AX68" s="645" t="s">
        <v>58</v>
      </c>
      <c r="AY68" s="645"/>
      <c r="AZ68" s="645"/>
      <c r="BA68" s="645"/>
      <c r="BB68" s="645"/>
      <c r="BC68" s="645"/>
      <c r="BD68" s="645"/>
      <c r="BE68" s="645"/>
      <c r="BF68" s="645"/>
      <c r="BG68" s="645"/>
      <c r="BH68" s="645"/>
      <c r="BI68" s="645"/>
      <c r="BJ68" s="645"/>
      <c r="BK68" s="645"/>
      <c r="BL68" s="645"/>
      <c r="BM68" s="645"/>
      <c r="BN68" s="645"/>
      <c r="BO68" s="645"/>
      <c r="BP68" s="645"/>
      <c r="BQ68" s="645"/>
      <c r="BR68" s="645"/>
      <c r="BS68" s="232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</row>
    <row r="69" spans="1:100" ht="1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100"/>
      <c r="AK69" s="232"/>
      <c r="AL69" s="532"/>
      <c r="AM69" s="532"/>
      <c r="AN69" s="532"/>
      <c r="AO69" s="532"/>
      <c r="AP69" s="532"/>
      <c r="AQ69" s="532"/>
      <c r="AR69" s="532"/>
      <c r="AS69" s="532"/>
      <c r="AT69" s="532"/>
      <c r="AU69" s="532"/>
      <c r="AV69" s="532"/>
      <c r="AW69" s="238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</row>
    <row r="70" spans="1:100" ht="15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100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</row>
    <row r="71" spans="1:100" ht="15" customHeight="1">
      <c r="A71" s="232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30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</row>
    <row r="72" spans="1:100" ht="15">
      <c r="A72" s="65"/>
      <c r="B72" s="306"/>
      <c r="C72" s="306"/>
      <c r="D72" s="306"/>
      <c r="E72" s="306"/>
      <c r="F72" s="306"/>
      <c r="G72" s="306"/>
      <c r="H72" s="306"/>
      <c r="I72" s="307"/>
      <c r="J72" s="308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10"/>
      <c r="AJ72" s="311"/>
      <c r="AK72" s="307"/>
      <c r="AL72" s="306"/>
      <c r="AM72" s="306"/>
      <c r="AN72" s="306"/>
      <c r="AO72" s="306"/>
      <c r="AP72" s="306"/>
      <c r="AQ72" s="306"/>
      <c r="AR72" s="306"/>
      <c r="AS72" s="307"/>
      <c r="AT72" s="308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  <c r="BP72" s="309"/>
      <c r="BQ72" s="309"/>
      <c r="BR72" s="309"/>
      <c r="BS72" s="310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  <c r="CM72" s="281"/>
      <c r="CN72" s="281"/>
      <c r="CO72" s="281"/>
    </row>
    <row r="73" spans="1:100" ht="14.25" customHeight="1">
      <c r="A73" s="65"/>
      <c r="B73" s="307"/>
      <c r="C73" s="307"/>
      <c r="D73" s="307"/>
      <c r="E73" s="307"/>
      <c r="F73" s="307"/>
      <c r="G73" s="307"/>
      <c r="H73" s="307"/>
      <c r="I73" s="307"/>
      <c r="J73" s="631"/>
      <c r="K73" s="623"/>
      <c r="L73" s="623"/>
      <c r="M73" s="623"/>
      <c r="N73" s="623"/>
      <c r="O73" s="623"/>
      <c r="P73" s="623"/>
      <c r="Q73" s="623"/>
      <c r="R73" s="623"/>
      <c r="S73" s="623"/>
      <c r="T73" s="623"/>
      <c r="U73" s="623"/>
      <c r="V73" s="623"/>
      <c r="W73" s="623"/>
      <c r="X73" s="623"/>
      <c r="Y73" s="623"/>
      <c r="Z73" s="623"/>
      <c r="AA73" s="623"/>
      <c r="AB73" s="623"/>
      <c r="AC73" s="623"/>
      <c r="AD73" s="623"/>
      <c r="AE73" s="623"/>
      <c r="AF73" s="623"/>
      <c r="AG73" s="623"/>
      <c r="AH73" s="623"/>
      <c r="AI73" s="310"/>
      <c r="AJ73" s="311"/>
      <c r="AK73" s="307"/>
      <c r="AL73" s="307"/>
      <c r="AM73" s="307"/>
      <c r="AN73" s="307"/>
      <c r="AO73" s="307"/>
      <c r="AP73" s="307"/>
      <c r="AQ73" s="307"/>
      <c r="AR73" s="307"/>
      <c r="AS73" s="307"/>
      <c r="AT73" s="631"/>
      <c r="AU73" s="623"/>
      <c r="AV73" s="623"/>
      <c r="AW73" s="623"/>
      <c r="AX73" s="623"/>
      <c r="AY73" s="623"/>
      <c r="AZ73" s="623"/>
      <c r="BA73" s="623"/>
      <c r="BB73" s="623"/>
      <c r="BC73" s="623"/>
      <c r="BD73" s="623"/>
      <c r="BE73" s="623"/>
      <c r="BF73" s="623"/>
      <c r="BG73" s="623"/>
      <c r="BH73" s="623"/>
      <c r="BI73" s="623"/>
      <c r="BJ73" s="623"/>
      <c r="BK73" s="623"/>
      <c r="BL73" s="623"/>
      <c r="BM73" s="623"/>
      <c r="BN73" s="623"/>
      <c r="BO73" s="623"/>
      <c r="BP73" s="623"/>
      <c r="BQ73" s="623"/>
      <c r="BR73" s="623"/>
      <c r="BS73" s="310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O73" s="281"/>
    </row>
    <row r="74" spans="1:100" ht="12.75" customHeight="1">
      <c r="A74" s="65"/>
      <c r="B74" s="307"/>
      <c r="C74" s="307"/>
      <c r="D74" s="307"/>
      <c r="E74" s="307"/>
      <c r="F74" s="307"/>
      <c r="G74" s="307"/>
      <c r="H74" s="307"/>
      <c r="I74" s="307"/>
      <c r="J74" s="623"/>
      <c r="K74" s="623"/>
      <c r="L74" s="623"/>
      <c r="M74" s="623"/>
      <c r="N74" s="623"/>
      <c r="O74" s="623"/>
      <c r="P74" s="623"/>
      <c r="Q74" s="623"/>
      <c r="R74" s="623"/>
      <c r="S74" s="623"/>
      <c r="T74" s="623"/>
      <c r="U74" s="623"/>
      <c r="V74" s="623"/>
      <c r="W74" s="623"/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  <c r="AI74" s="310"/>
      <c r="AJ74" s="311"/>
      <c r="AK74" s="307"/>
      <c r="AL74" s="307"/>
      <c r="AM74" s="307"/>
      <c r="AN74" s="307"/>
      <c r="AO74" s="307"/>
      <c r="AP74" s="307"/>
      <c r="AQ74" s="307"/>
      <c r="AR74" s="307"/>
      <c r="AS74" s="307"/>
      <c r="AT74" s="623"/>
      <c r="AU74" s="623"/>
      <c r="AV74" s="623"/>
      <c r="AW74" s="623"/>
      <c r="AX74" s="623"/>
      <c r="AY74" s="623"/>
      <c r="AZ74" s="623"/>
      <c r="BA74" s="623"/>
      <c r="BB74" s="623"/>
      <c r="BC74" s="623"/>
      <c r="BD74" s="623"/>
      <c r="BE74" s="623"/>
      <c r="BF74" s="623"/>
      <c r="BG74" s="623"/>
      <c r="BH74" s="623"/>
      <c r="BI74" s="623"/>
      <c r="BJ74" s="623"/>
      <c r="BK74" s="623"/>
      <c r="BL74" s="623"/>
      <c r="BM74" s="623"/>
      <c r="BN74" s="623"/>
      <c r="BO74" s="623"/>
      <c r="BP74" s="623"/>
      <c r="BQ74" s="623"/>
      <c r="BR74" s="623"/>
      <c r="BS74" s="310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</row>
    <row r="75" spans="1:100" ht="15" customHeight="1">
      <c r="A75" s="65"/>
      <c r="B75" s="643"/>
      <c r="C75" s="643"/>
      <c r="D75" s="643"/>
      <c r="E75" s="643"/>
      <c r="F75" s="643"/>
      <c r="G75" s="643"/>
      <c r="H75" s="643"/>
      <c r="I75" s="643"/>
      <c r="J75" s="622"/>
      <c r="K75" s="623"/>
      <c r="L75" s="623"/>
      <c r="M75" s="623"/>
      <c r="N75" s="623"/>
      <c r="O75" s="623"/>
      <c r="P75" s="623"/>
      <c r="Q75" s="623"/>
      <c r="R75" s="623"/>
      <c r="S75" s="623"/>
      <c r="T75" s="623"/>
      <c r="U75" s="623"/>
      <c r="V75" s="623"/>
      <c r="W75" s="623"/>
      <c r="X75" s="623"/>
      <c r="Y75" s="623"/>
      <c r="Z75" s="623"/>
      <c r="AA75" s="623"/>
      <c r="AB75" s="623"/>
      <c r="AC75" s="623"/>
      <c r="AD75" s="623"/>
      <c r="AE75" s="623"/>
      <c r="AF75" s="623"/>
      <c r="AG75" s="623"/>
      <c r="AH75" s="623"/>
      <c r="AI75" s="310"/>
      <c r="AJ75" s="311"/>
      <c r="AK75" s="307"/>
      <c r="AL75" s="643"/>
      <c r="AM75" s="643"/>
      <c r="AN75" s="643"/>
      <c r="AO75" s="643"/>
      <c r="AP75" s="643"/>
      <c r="AQ75" s="643"/>
      <c r="AR75" s="643"/>
      <c r="AS75" s="643"/>
      <c r="AT75" s="622"/>
      <c r="AU75" s="623"/>
      <c r="AV75" s="623"/>
      <c r="AW75" s="623"/>
      <c r="AX75" s="623"/>
      <c r="AY75" s="623"/>
      <c r="AZ75" s="623"/>
      <c r="BA75" s="623"/>
      <c r="BB75" s="623"/>
      <c r="BC75" s="623"/>
      <c r="BD75" s="623"/>
      <c r="BE75" s="623"/>
      <c r="BF75" s="623"/>
      <c r="BG75" s="623"/>
      <c r="BH75" s="623"/>
      <c r="BI75" s="623"/>
      <c r="BJ75" s="623"/>
      <c r="BK75" s="623"/>
      <c r="BL75" s="623"/>
      <c r="BM75" s="623"/>
      <c r="BN75" s="623"/>
      <c r="BO75" s="623"/>
      <c r="BP75" s="623"/>
      <c r="BQ75" s="623"/>
      <c r="BR75" s="623"/>
      <c r="BS75" s="310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</row>
    <row r="76" spans="1:100" ht="14.25" customHeight="1">
      <c r="A76" s="65"/>
      <c r="B76" s="643"/>
      <c r="C76" s="643"/>
      <c r="D76" s="643"/>
      <c r="E76" s="643"/>
      <c r="F76" s="643"/>
      <c r="G76" s="643"/>
      <c r="H76" s="643"/>
      <c r="I76" s="643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10"/>
      <c r="AJ76" s="311"/>
      <c r="AK76" s="307"/>
      <c r="AL76" s="643"/>
      <c r="AM76" s="643"/>
      <c r="AN76" s="643"/>
      <c r="AO76" s="643"/>
      <c r="AP76" s="643"/>
      <c r="AQ76" s="643"/>
      <c r="AR76" s="643"/>
      <c r="AS76" s="643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08"/>
      <c r="BH76" s="308"/>
      <c r="BI76" s="308"/>
      <c r="BJ76" s="308"/>
      <c r="BK76" s="308"/>
      <c r="BL76" s="308"/>
      <c r="BM76" s="308"/>
      <c r="BN76" s="308"/>
      <c r="BO76" s="308"/>
      <c r="BP76" s="308"/>
      <c r="BQ76" s="308"/>
      <c r="BR76" s="308"/>
      <c r="BS76" s="310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</row>
    <row r="77" spans="1:100">
      <c r="A77" s="65"/>
      <c r="B77" s="313"/>
      <c r="C77" s="307"/>
      <c r="D77" s="307"/>
      <c r="E77" s="307"/>
      <c r="F77" s="307"/>
      <c r="G77" s="307"/>
      <c r="H77" s="307"/>
      <c r="I77" s="307"/>
      <c r="J77" s="312"/>
      <c r="K77" s="312"/>
      <c r="L77" s="312"/>
      <c r="M77" s="312"/>
      <c r="N77" s="631"/>
      <c r="O77" s="631"/>
      <c r="P77" s="631"/>
      <c r="Q77" s="631"/>
      <c r="R77" s="631"/>
      <c r="S77" s="631"/>
      <c r="T77" s="631"/>
      <c r="U77" s="312"/>
      <c r="V77" s="312"/>
      <c r="W77" s="308"/>
      <c r="X77" s="308"/>
      <c r="Y77" s="631"/>
      <c r="Z77" s="631"/>
      <c r="AA77" s="631"/>
      <c r="AB77" s="631"/>
      <c r="AC77" s="631"/>
      <c r="AD77" s="631"/>
      <c r="AE77" s="631"/>
      <c r="AF77" s="631"/>
      <c r="AG77" s="631"/>
      <c r="AH77" s="631"/>
      <c r="AI77" s="310"/>
      <c r="AJ77" s="311"/>
      <c r="AK77" s="307"/>
      <c r="AL77" s="313"/>
      <c r="AM77" s="307"/>
      <c r="AN77" s="307"/>
      <c r="AO77" s="307"/>
      <c r="AP77" s="307"/>
      <c r="AQ77" s="307"/>
      <c r="AR77" s="307"/>
      <c r="AS77" s="307"/>
      <c r="AT77" s="312"/>
      <c r="AU77" s="312"/>
      <c r="AV77" s="312"/>
      <c r="AW77" s="312"/>
      <c r="AX77" s="631"/>
      <c r="AY77" s="631"/>
      <c r="AZ77" s="631"/>
      <c r="BA77" s="631"/>
      <c r="BB77" s="631"/>
      <c r="BC77" s="631"/>
      <c r="BD77" s="631"/>
      <c r="BE77" s="312"/>
      <c r="BF77" s="312"/>
      <c r="BG77" s="308"/>
      <c r="BH77" s="308"/>
      <c r="BI77" s="631"/>
      <c r="BJ77" s="631"/>
      <c r="BK77" s="631"/>
      <c r="BL77" s="631"/>
      <c r="BM77" s="631"/>
      <c r="BN77" s="631"/>
      <c r="BO77" s="631"/>
      <c r="BP77" s="631"/>
      <c r="BQ77" s="631"/>
      <c r="BR77" s="631"/>
      <c r="BS77" s="310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</row>
    <row r="78" spans="1:100" ht="12.75" customHeight="1">
      <c r="A78" s="65"/>
      <c r="B78" s="312"/>
      <c r="C78" s="307"/>
      <c r="D78" s="307"/>
      <c r="E78" s="307"/>
      <c r="F78" s="307"/>
      <c r="G78" s="307"/>
      <c r="H78" s="307"/>
      <c r="I78" s="307"/>
      <c r="J78" s="631"/>
      <c r="K78" s="623"/>
      <c r="L78" s="623"/>
      <c r="M78" s="623"/>
      <c r="N78" s="623"/>
      <c r="O78" s="623"/>
      <c r="P78" s="623"/>
      <c r="Q78" s="623"/>
      <c r="R78" s="623"/>
      <c r="S78" s="623"/>
      <c r="T78" s="623"/>
      <c r="U78" s="623"/>
      <c r="V78" s="623"/>
      <c r="W78" s="623"/>
      <c r="X78" s="623"/>
      <c r="Y78" s="623"/>
      <c r="Z78" s="623"/>
      <c r="AA78" s="623"/>
      <c r="AB78" s="623"/>
      <c r="AC78" s="623"/>
      <c r="AD78" s="623"/>
      <c r="AE78" s="623"/>
      <c r="AF78" s="623"/>
      <c r="AG78" s="623"/>
      <c r="AH78" s="623"/>
      <c r="AI78" s="310"/>
      <c r="AJ78" s="314"/>
      <c r="AK78" s="307"/>
      <c r="AL78" s="312"/>
      <c r="AM78" s="307"/>
      <c r="AN78" s="307"/>
      <c r="AO78" s="307"/>
      <c r="AP78" s="307"/>
      <c r="AQ78" s="307"/>
      <c r="AR78" s="307"/>
      <c r="AS78" s="307"/>
      <c r="AT78" s="631"/>
      <c r="AU78" s="623"/>
      <c r="AV78" s="623"/>
      <c r="AW78" s="623"/>
      <c r="AX78" s="623"/>
      <c r="AY78" s="623"/>
      <c r="AZ78" s="623"/>
      <c r="BA78" s="623"/>
      <c r="BB78" s="623"/>
      <c r="BC78" s="623"/>
      <c r="BD78" s="623"/>
      <c r="BE78" s="623"/>
      <c r="BF78" s="623"/>
      <c r="BG78" s="623"/>
      <c r="BH78" s="623"/>
      <c r="BI78" s="623"/>
      <c r="BJ78" s="623"/>
      <c r="BK78" s="623"/>
      <c r="BL78" s="623"/>
      <c r="BM78" s="623"/>
      <c r="BN78" s="623"/>
      <c r="BO78" s="623"/>
      <c r="BP78" s="623"/>
      <c r="BQ78" s="623"/>
      <c r="BR78" s="623"/>
      <c r="BS78" s="310"/>
      <c r="BT78" s="280"/>
      <c r="BU78" s="280"/>
      <c r="BV78" s="280"/>
      <c r="BW78" s="280"/>
      <c r="BX78" s="280"/>
      <c r="BY78" s="280"/>
      <c r="BZ78" s="280"/>
      <c r="CA78" s="280"/>
      <c r="CB78" s="280"/>
      <c r="CC78" s="280"/>
      <c r="CD78" s="280"/>
      <c r="CE78" s="280"/>
      <c r="CF78" s="280"/>
      <c r="CG78" s="280"/>
      <c r="CH78" s="280"/>
      <c r="CI78" s="280"/>
      <c r="CJ78" s="280"/>
      <c r="CK78" s="280"/>
      <c r="CL78" s="280"/>
      <c r="CM78" s="280"/>
      <c r="CN78" s="280"/>
      <c r="CO78" s="280"/>
    </row>
    <row r="79" spans="1:100" ht="14.25" customHeight="1">
      <c r="A79" s="65"/>
      <c r="B79" s="313"/>
      <c r="C79" s="307"/>
      <c r="D79" s="307"/>
      <c r="E79" s="307"/>
      <c r="F79" s="307"/>
      <c r="G79" s="307"/>
      <c r="H79" s="307"/>
      <c r="I79" s="307"/>
      <c r="J79" s="623"/>
      <c r="K79" s="623"/>
      <c r="L79" s="623"/>
      <c r="M79" s="623"/>
      <c r="N79" s="623"/>
      <c r="O79" s="623"/>
      <c r="P79" s="623"/>
      <c r="Q79" s="623"/>
      <c r="R79" s="623"/>
      <c r="S79" s="623"/>
      <c r="T79" s="623"/>
      <c r="U79" s="623"/>
      <c r="V79" s="623"/>
      <c r="W79" s="623"/>
      <c r="X79" s="623"/>
      <c r="Y79" s="623"/>
      <c r="Z79" s="623"/>
      <c r="AA79" s="623"/>
      <c r="AB79" s="623"/>
      <c r="AC79" s="623"/>
      <c r="AD79" s="623"/>
      <c r="AE79" s="623"/>
      <c r="AF79" s="623"/>
      <c r="AG79" s="623"/>
      <c r="AH79" s="623"/>
      <c r="AI79" s="310"/>
      <c r="AJ79" s="314"/>
      <c r="AK79" s="307"/>
      <c r="AL79" s="313"/>
      <c r="AM79" s="307"/>
      <c r="AN79" s="307"/>
      <c r="AO79" s="307"/>
      <c r="AP79" s="307"/>
      <c r="AQ79" s="307"/>
      <c r="AR79" s="307"/>
      <c r="AS79" s="307"/>
      <c r="AT79" s="623"/>
      <c r="AU79" s="623"/>
      <c r="AV79" s="623"/>
      <c r="AW79" s="623"/>
      <c r="AX79" s="623"/>
      <c r="AY79" s="623"/>
      <c r="AZ79" s="623"/>
      <c r="BA79" s="623"/>
      <c r="BB79" s="623"/>
      <c r="BC79" s="623"/>
      <c r="BD79" s="623"/>
      <c r="BE79" s="623"/>
      <c r="BF79" s="623"/>
      <c r="BG79" s="623"/>
      <c r="BH79" s="623"/>
      <c r="BI79" s="623"/>
      <c r="BJ79" s="623"/>
      <c r="BK79" s="623"/>
      <c r="BL79" s="623"/>
      <c r="BM79" s="623"/>
      <c r="BN79" s="623"/>
      <c r="BO79" s="623"/>
      <c r="BP79" s="623"/>
      <c r="BQ79" s="623"/>
      <c r="BR79" s="623"/>
      <c r="BS79" s="310"/>
      <c r="BT79" s="280"/>
      <c r="BU79" s="280"/>
      <c r="BV79" s="280"/>
      <c r="BW79" s="280"/>
      <c r="BX79" s="280"/>
      <c r="BY79" s="280"/>
      <c r="BZ79" s="280"/>
      <c r="CA79" s="280"/>
      <c r="CB79" s="280"/>
      <c r="CC79" s="280"/>
      <c r="CD79" s="280"/>
      <c r="CE79" s="280"/>
      <c r="CF79" s="280"/>
      <c r="CG79" s="280"/>
      <c r="CH79" s="280"/>
      <c r="CI79" s="280"/>
      <c r="CJ79" s="280"/>
      <c r="CK79" s="280"/>
      <c r="CL79" s="280"/>
      <c r="CM79" s="280"/>
      <c r="CN79" s="280"/>
      <c r="CO79" s="280"/>
    </row>
    <row r="80" spans="1:100">
      <c r="A80" s="65"/>
      <c r="B80" s="313"/>
      <c r="C80" s="307"/>
      <c r="D80" s="307"/>
      <c r="E80" s="307"/>
      <c r="F80" s="307"/>
      <c r="G80" s="307"/>
      <c r="H80" s="307"/>
      <c r="I80" s="307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08"/>
      <c r="X80" s="308"/>
      <c r="Y80" s="308"/>
      <c r="Z80" s="308"/>
      <c r="AA80" s="308"/>
      <c r="AB80" s="308"/>
      <c r="AC80" s="308"/>
      <c r="AD80" s="308"/>
      <c r="AE80" s="308"/>
      <c r="AF80" s="308"/>
      <c r="AG80" s="308"/>
      <c r="AH80" s="308"/>
      <c r="AI80" s="310"/>
      <c r="AJ80" s="314"/>
      <c r="AK80" s="307"/>
      <c r="AL80" s="313"/>
      <c r="AM80" s="307"/>
      <c r="AN80" s="307"/>
      <c r="AO80" s="307"/>
      <c r="AP80" s="307"/>
      <c r="AQ80" s="307"/>
      <c r="AR80" s="307"/>
      <c r="AS80" s="307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08"/>
      <c r="BH80" s="308"/>
      <c r="BI80" s="308"/>
      <c r="BJ80" s="308"/>
      <c r="BK80" s="308"/>
      <c r="BL80" s="308"/>
      <c r="BM80" s="308"/>
      <c r="BN80" s="308"/>
      <c r="BO80" s="308"/>
      <c r="BP80" s="308"/>
      <c r="BQ80" s="308"/>
      <c r="BR80" s="308"/>
      <c r="BS80" s="310"/>
      <c r="BT80" s="280"/>
      <c r="BU80" s="280"/>
      <c r="BV80" s="280"/>
      <c r="BW80" s="280"/>
      <c r="BX80" s="280"/>
      <c r="BY80" s="280"/>
      <c r="BZ80" s="280"/>
      <c r="CA80" s="280"/>
      <c r="CB80" s="280"/>
      <c r="CC80" s="280"/>
      <c r="CD80" s="280"/>
      <c r="CE80" s="280"/>
      <c r="CF80" s="280"/>
      <c r="CG80" s="280"/>
      <c r="CH80" s="280"/>
      <c r="CI80" s="280"/>
      <c r="CJ80" s="280"/>
      <c r="CK80" s="280"/>
      <c r="CL80" s="280"/>
      <c r="CM80" s="280"/>
      <c r="CN80" s="280"/>
      <c r="CO80" s="280"/>
    </row>
    <row r="81" spans="1:93">
      <c r="A81" s="65"/>
      <c r="B81" s="313"/>
      <c r="C81" s="307"/>
      <c r="D81" s="307"/>
      <c r="E81" s="307"/>
      <c r="F81" s="307"/>
      <c r="G81" s="307"/>
      <c r="H81" s="307"/>
      <c r="I81" s="307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08"/>
      <c r="X81" s="308"/>
      <c r="Y81" s="308"/>
      <c r="Z81" s="308"/>
      <c r="AA81" s="308"/>
      <c r="AB81" s="312"/>
      <c r="AC81" s="308"/>
      <c r="AD81" s="308"/>
      <c r="AE81" s="308"/>
      <c r="AF81" s="308"/>
      <c r="AG81" s="308"/>
      <c r="AH81" s="308"/>
      <c r="AI81" s="310"/>
      <c r="AJ81" s="314"/>
      <c r="AK81" s="307"/>
      <c r="AL81" s="313"/>
      <c r="AM81" s="307"/>
      <c r="AN81" s="307"/>
      <c r="AO81" s="307"/>
      <c r="AP81" s="307"/>
      <c r="AQ81" s="307"/>
      <c r="AR81" s="307"/>
      <c r="AS81" s="307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08"/>
      <c r="BH81" s="308"/>
      <c r="BI81" s="308"/>
      <c r="BJ81" s="308"/>
      <c r="BK81" s="308"/>
      <c r="BL81" s="312"/>
      <c r="BM81" s="308"/>
      <c r="BN81" s="308"/>
      <c r="BO81" s="308"/>
      <c r="BP81" s="308"/>
      <c r="BQ81" s="308"/>
      <c r="BR81" s="308"/>
      <c r="BS81" s="310"/>
      <c r="BT81" s="280"/>
      <c r="BU81" s="280"/>
      <c r="BV81" s="280"/>
      <c r="BW81" s="280"/>
      <c r="BX81" s="280"/>
      <c r="BY81" s="280"/>
      <c r="BZ81" s="280"/>
      <c r="CA81" s="280"/>
      <c r="CB81" s="280"/>
      <c r="CC81" s="280"/>
      <c r="CD81" s="280"/>
      <c r="CE81" s="280"/>
      <c r="CF81" s="280"/>
      <c r="CG81" s="280"/>
      <c r="CH81" s="280"/>
      <c r="CI81" s="280"/>
      <c r="CJ81" s="280"/>
      <c r="CK81" s="280"/>
      <c r="CL81" s="280"/>
      <c r="CM81" s="280"/>
      <c r="CN81" s="280"/>
      <c r="CO81" s="280"/>
    </row>
    <row r="82" spans="1:93">
      <c r="A82" s="65"/>
      <c r="B82" s="313"/>
      <c r="C82" s="307"/>
      <c r="D82" s="307"/>
      <c r="E82" s="307"/>
      <c r="F82" s="307"/>
      <c r="G82" s="307"/>
      <c r="H82" s="307"/>
      <c r="I82" s="307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10"/>
      <c r="AJ82" s="314"/>
      <c r="AK82" s="307"/>
      <c r="AL82" s="313"/>
      <c r="AM82" s="307"/>
      <c r="AN82" s="307"/>
      <c r="AO82" s="307"/>
      <c r="AP82" s="307"/>
      <c r="AQ82" s="307"/>
      <c r="AR82" s="307"/>
      <c r="AS82" s="307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8"/>
      <c r="BR82" s="308"/>
      <c r="BS82" s="310"/>
      <c r="BT82" s="280"/>
      <c r="BU82" s="280"/>
      <c r="BV82" s="280"/>
      <c r="BW82" s="280"/>
      <c r="BX82" s="280"/>
      <c r="BY82" s="280"/>
      <c r="BZ82" s="280"/>
      <c r="CA82" s="280"/>
      <c r="CB82" s="280"/>
      <c r="CC82" s="280"/>
      <c r="CD82" s="280"/>
      <c r="CE82" s="280"/>
      <c r="CF82" s="280"/>
      <c r="CG82" s="280"/>
      <c r="CH82" s="280"/>
      <c r="CI82" s="280"/>
      <c r="CJ82" s="280"/>
      <c r="CK82" s="280"/>
      <c r="CL82" s="280"/>
      <c r="CM82" s="280"/>
      <c r="CN82" s="280"/>
      <c r="CO82" s="280"/>
    </row>
    <row r="83" spans="1:93">
      <c r="A83" s="65"/>
      <c r="B83" s="313"/>
      <c r="C83" s="307"/>
      <c r="D83" s="307"/>
      <c r="E83" s="307"/>
      <c r="F83" s="307"/>
      <c r="G83" s="307"/>
      <c r="H83" s="307"/>
      <c r="I83" s="307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08"/>
      <c r="X83" s="308"/>
      <c r="Y83" s="308"/>
      <c r="Z83" s="308"/>
      <c r="AA83" s="308"/>
      <c r="AB83" s="312"/>
      <c r="AC83" s="308"/>
      <c r="AD83" s="308"/>
      <c r="AE83" s="308"/>
      <c r="AF83" s="627"/>
      <c r="AG83" s="627"/>
      <c r="AH83" s="627"/>
      <c r="AI83" s="310"/>
      <c r="AJ83" s="314"/>
      <c r="AK83" s="307"/>
      <c r="AL83" s="313"/>
      <c r="AM83" s="307"/>
      <c r="AN83" s="307"/>
      <c r="AO83" s="307"/>
      <c r="AP83" s="307"/>
      <c r="AQ83" s="307"/>
      <c r="AR83" s="307"/>
      <c r="AS83" s="307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08"/>
      <c r="BH83" s="308"/>
      <c r="BI83" s="308"/>
      <c r="BJ83" s="308"/>
      <c r="BK83" s="308"/>
      <c r="BL83" s="312"/>
      <c r="BM83" s="308"/>
      <c r="BN83" s="308"/>
      <c r="BO83" s="308"/>
      <c r="BP83" s="627"/>
      <c r="BQ83" s="627"/>
      <c r="BR83" s="627"/>
      <c r="BS83" s="31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80"/>
      <c r="CF83" s="280"/>
      <c r="CG83" s="280"/>
      <c r="CH83" s="280"/>
      <c r="CI83" s="280"/>
      <c r="CJ83" s="280"/>
      <c r="CK83" s="280"/>
      <c r="CL83" s="280"/>
      <c r="CM83" s="280"/>
      <c r="CN83" s="280"/>
      <c r="CO83" s="280"/>
    </row>
    <row r="84" spans="1:93">
      <c r="A84" s="65"/>
      <c r="B84" s="313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4"/>
      <c r="AK84" s="307"/>
      <c r="AL84" s="313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307"/>
      <c r="BD84" s="307"/>
      <c r="BE84" s="307"/>
      <c r="BF84" s="307"/>
      <c r="BG84" s="310"/>
      <c r="BH84" s="310"/>
      <c r="BI84" s="310"/>
      <c r="BJ84" s="310"/>
      <c r="BK84" s="310"/>
      <c r="BL84" s="310"/>
      <c r="BM84" s="310"/>
      <c r="BN84" s="310"/>
      <c r="BO84" s="310"/>
      <c r="BP84" s="310"/>
      <c r="BQ84" s="310"/>
      <c r="BR84" s="310"/>
      <c r="BS84" s="310"/>
      <c r="BT84" s="280"/>
      <c r="BU84" s="280"/>
      <c r="BV84" s="280"/>
      <c r="BW84" s="280"/>
      <c r="BX84" s="280"/>
      <c r="BY84" s="280"/>
      <c r="BZ84" s="280"/>
      <c r="CA84" s="280"/>
      <c r="CB84" s="280"/>
      <c r="CC84" s="280"/>
      <c r="CD84" s="280"/>
      <c r="CE84" s="280"/>
      <c r="CF84" s="280"/>
      <c r="CG84" s="280"/>
      <c r="CH84" s="280"/>
      <c r="CI84" s="280"/>
      <c r="CJ84" s="280"/>
      <c r="CK84" s="280"/>
      <c r="CL84" s="280"/>
      <c r="CM84" s="280"/>
      <c r="CN84" s="280"/>
      <c r="CO84" s="280"/>
    </row>
    <row r="85" spans="1:93" ht="12.75" customHeight="1">
      <c r="A85" s="65"/>
      <c r="B85" s="313"/>
      <c r="C85" s="307"/>
      <c r="D85" s="307"/>
      <c r="E85" s="307"/>
      <c r="F85" s="307"/>
      <c r="G85" s="307"/>
      <c r="H85" s="307"/>
      <c r="I85" s="307"/>
      <c r="J85" s="631"/>
      <c r="K85" s="631"/>
      <c r="L85" s="631"/>
      <c r="M85" s="631"/>
      <c r="N85" s="631"/>
      <c r="O85" s="631"/>
      <c r="P85" s="631"/>
      <c r="Q85" s="631"/>
      <c r="R85" s="631"/>
      <c r="S85" s="631"/>
      <c r="T85" s="631"/>
      <c r="U85" s="631"/>
      <c r="V85" s="631"/>
      <c r="W85" s="631"/>
      <c r="X85" s="631"/>
      <c r="Y85" s="631"/>
      <c r="Z85" s="631"/>
      <c r="AA85" s="631"/>
      <c r="AB85" s="631"/>
      <c r="AC85" s="631"/>
      <c r="AD85" s="631"/>
      <c r="AE85" s="631"/>
      <c r="AF85" s="631"/>
      <c r="AG85" s="631"/>
      <c r="AH85" s="631"/>
      <c r="AI85" s="307"/>
      <c r="AJ85" s="315"/>
      <c r="AK85" s="307"/>
      <c r="AL85" s="313"/>
      <c r="AM85" s="307"/>
      <c r="AN85" s="307"/>
      <c r="AO85" s="307"/>
      <c r="AP85" s="307"/>
      <c r="AQ85" s="307"/>
      <c r="AR85" s="307"/>
      <c r="AS85" s="307"/>
      <c r="AT85" s="631"/>
      <c r="AU85" s="631"/>
      <c r="AV85" s="631"/>
      <c r="AW85" s="631"/>
      <c r="AX85" s="631"/>
      <c r="AY85" s="631"/>
      <c r="AZ85" s="631"/>
      <c r="BA85" s="631"/>
      <c r="BB85" s="631"/>
      <c r="BC85" s="631"/>
      <c r="BD85" s="631"/>
      <c r="BE85" s="631"/>
      <c r="BF85" s="631"/>
      <c r="BG85" s="631"/>
      <c r="BH85" s="631"/>
      <c r="BI85" s="631"/>
      <c r="BJ85" s="631"/>
      <c r="BK85" s="631"/>
      <c r="BL85" s="631"/>
      <c r="BM85" s="631"/>
      <c r="BN85" s="631"/>
      <c r="BO85" s="631"/>
      <c r="BP85" s="631"/>
      <c r="BQ85" s="631"/>
      <c r="BR85" s="631"/>
      <c r="BS85" s="307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</row>
    <row r="86" spans="1:93" ht="15" customHeight="1">
      <c r="A86" s="65"/>
      <c r="B86" s="313"/>
      <c r="C86" s="307"/>
      <c r="D86" s="307"/>
      <c r="E86" s="307"/>
      <c r="F86" s="307"/>
      <c r="G86" s="307"/>
      <c r="H86" s="307"/>
      <c r="I86" s="307"/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H86" s="644"/>
      <c r="AI86" s="307"/>
      <c r="AJ86" s="314"/>
      <c r="AK86" s="307"/>
      <c r="AL86" s="313"/>
      <c r="AM86" s="307"/>
      <c r="AN86" s="307"/>
      <c r="AO86" s="307"/>
      <c r="AP86" s="307"/>
      <c r="AQ86" s="307"/>
      <c r="AR86" s="307"/>
      <c r="AS86" s="307"/>
      <c r="AT86" s="644"/>
      <c r="AU86" s="644"/>
      <c r="AV86" s="644"/>
      <c r="AW86" s="644"/>
      <c r="AX86" s="644"/>
      <c r="AY86" s="644"/>
      <c r="AZ86" s="644"/>
      <c r="BA86" s="644"/>
      <c r="BB86" s="644"/>
      <c r="BC86" s="644"/>
      <c r="BD86" s="644"/>
      <c r="BE86" s="644"/>
      <c r="BF86" s="644"/>
      <c r="BG86" s="644"/>
      <c r="BH86" s="644"/>
      <c r="BI86" s="644"/>
      <c r="BJ86" s="644"/>
      <c r="BK86" s="644"/>
      <c r="BL86" s="644"/>
      <c r="BM86" s="644"/>
      <c r="BN86" s="644"/>
      <c r="BO86" s="644"/>
      <c r="BP86" s="644"/>
      <c r="BQ86" s="644"/>
      <c r="BR86" s="644"/>
      <c r="BS86" s="307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/>
    </row>
    <row r="87" spans="1:93" ht="15.75" customHeight="1">
      <c r="A87" s="65"/>
      <c r="B87" s="313"/>
      <c r="C87" s="307"/>
      <c r="D87" s="307"/>
      <c r="E87" s="307"/>
      <c r="F87" s="307"/>
      <c r="G87" s="307"/>
      <c r="H87" s="307"/>
      <c r="I87" s="307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307"/>
      <c r="AJ87" s="314"/>
      <c r="AK87" s="307"/>
      <c r="AL87" s="313"/>
      <c r="AM87" s="307"/>
      <c r="AN87" s="307"/>
      <c r="AO87" s="307"/>
      <c r="AP87" s="307"/>
      <c r="AQ87" s="307"/>
      <c r="AR87" s="307"/>
      <c r="AS87" s="307"/>
      <c r="AT87" s="644"/>
      <c r="AU87" s="644"/>
      <c r="AV87" s="644"/>
      <c r="AW87" s="644"/>
      <c r="AX87" s="644"/>
      <c r="AY87" s="644"/>
      <c r="AZ87" s="644"/>
      <c r="BA87" s="644"/>
      <c r="BB87" s="644"/>
      <c r="BC87" s="644"/>
      <c r="BD87" s="644"/>
      <c r="BE87" s="644"/>
      <c r="BF87" s="644"/>
      <c r="BG87" s="644"/>
      <c r="BH87" s="644"/>
      <c r="BI87" s="644"/>
      <c r="BJ87" s="644"/>
      <c r="BK87" s="644"/>
      <c r="BL87" s="644"/>
      <c r="BM87" s="644"/>
      <c r="BN87" s="644"/>
      <c r="BO87" s="644"/>
      <c r="BP87" s="644"/>
      <c r="BQ87" s="644"/>
      <c r="BR87" s="644"/>
      <c r="BS87" s="307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</row>
    <row r="88" spans="1:93">
      <c r="A88" s="65"/>
      <c r="B88" s="313"/>
      <c r="C88" s="316"/>
      <c r="D88" s="307"/>
      <c r="E88" s="307"/>
      <c r="F88" s="307"/>
      <c r="G88" s="307"/>
      <c r="H88" s="307"/>
      <c r="I88" s="307"/>
      <c r="J88" s="312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4"/>
      <c r="AK88" s="307"/>
      <c r="AL88" s="313"/>
      <c r="AM88" s="316"/>
      <c r="AN88" s="307"/>
      <c r="AO88" s="307"/>
      <c r="AP88" s="307"/>
      <c r="AQ88" s="307"/>
      <c r="AR88" s="307"/>
      <c r="AS88" s="307"/>
      <c r="AT88" s="312"/>
      <c r="AU88" s="307"/>
      <c r="AV88" s="307"/>
      <c r="AW88" s="307"/>
      <c r="AX88" s="307"/>
      <c r="AY88" s="307"/>
      <c r="AZ88" s="307"/>
      <c r="BA88" s="307"/>
      <c r="BB88" s="307"/>
      <c r="BC88" s="307"/>
      <c r="BD88" s="307"/>
      <c r="BE88" s="307"/>
      <c r="BF88" s="307"/>
      <c r="BG88" s="310"/>
      <c r="BH88" s="310"/>
      <c r="BI88" s="310"/>
      <c r="BJ88" s="310"/>
      <c r="BK88" s="310"/>
      <c r="BL88" s="310"/>
      <c r="BM88" s="310"/>
      <c r="BN88" s="310"/>
      <c r="BO88" s="310"/>
      <c r="BP88" s="310"/>
      <c r="BQ88" s="310"/>
      <c r="BR88" s="310"/>
      <c r="BS88" s="31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</row>
    <row r="89" spans="1:93" ht="12.75" customHeight="1">
      <c r="A89" s="65"/>
      <c r="B89" s="313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4"/>
      <c r="AK89" s="307"/>
      <c r="AL89" s="313"/>
      <c r="AM89" s="307"/>
      <c r="AN89" s="307"/>
      <c r="AO89" s="307"/>
      <c r="AP89" s="307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07"/>
      <c r="BB89" s="307"/>
      <c r="BC89" s="307"/>
      <c r="BD89" s="307"/>
      <c r="BE89" s="307"/>
      <c r="BF89" s="307"/>
      <c r="BG89" s="310"/>
      <c r="BH89" s="310"/>
      <c r="BI89" s="310"/>
      <c r="BJ89" s="310"/>
      <c r="BK89" s="310"/>
      <c r="BL89" s="310"/>
      <c r="BM89" s="310"/>
      <c r="BN89" s="310"/>
      <c r="BO89" s="310"/>
      <c r="BP89" s="310"/>
      <c r="BQ89" s="310"/>
      <c r="BR89" s="310"/>
      <c r="BS89" s="31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</row>
    <row r="90" spans="1:93" ht="12.75" customHeight="1">
      <c r="A90" s="65"/>
      <c r="B90" s="317"/>
      <c r="C90" s="318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4"/>
      <c r="AK90" s="307"/>
      <c r="AL90" s="317"/>
      <c r="AM90" s="318"/>
      <c r="AN90" s="307"/>
      <c r="AO90" s="307"/>
      <c r="AP90" s="307"/>
      <c r="AQ90" s="307"/>
      <c r="AR90" s="307"/>
      <c r="AS90" s="307"/>
      <c r="AT90" s="307"/>
      <c r="AU90" s="307"/>
      <c r="AV90" s="307"/>
      <c r="AW90" s="307"/>
      <c r="AX90" s="307"/>
      <c r="AY90" s="307"/>
      <c r="AZ90" s="307"/>
      <c r="BA90" s="307"/>
      <c r="BB90" s="307"/>
      <c r="BC90" s="307"/>
      <c r="BD90" s="307"/>
      <c r="BE90" s="307"/>
      <c r="BF90" s="307"/>
      <c r="BG90" s="310"/>
      <c r="BH90" s="310"/>
      <c r="BI90" s="310"/>
      <c r="BJ90" s="310"/>
      <c r="BK90" s="310"/>
      <c r="BL90" s="310"/>
      <c r="BM90" s="310"/>
      <c r="BN90" s="310"/>
      <c r="BO90" s="310"/>
      <c r="BP90" s="310"/>
      <c r="BQ90" s="310"/>
      <c r="BR90" s="310"/>
      <c r="BS90" s="310"/>
      <c r="BT90" s="280"/>
      <c r="BU90" s="280"/>
      <c r="BV90" s="280"/>
      <c r="BW90" s="280"/>
      <c r="BX90" s="280"/>
      <c r="BY90" s="280"/>
      <c r="BZ90" s="280"/>
      <c r="CA90" s="280"/>
      <c r="CB90" s="280"/>
      <c r="CC90" s="280"/>
      <c r="CD90" s="280"/>
      <c r="CE90" s="280"/>
      <c r="CF90" s="280"/>
      <c r="CG90" s="280"/>
      <c r="CH90" s="280"/>
      <c r="CI90" s="280"/>
      <c r="CJ90" s="280"/>
      <c r="CK90" s="280"/>
      <c r="CL90" s="280"/>
      <c r="CM90" s="280"/>
      <c r="CN90" s="280"/>
      <c r="CO90" s="280"/>
    </row>
    <row r="91" spans="1:93" ht="15.75">
      <c r="A91" s="65"/>
      <c r="B91" s="317"/>
      <c r="C91" s="318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4"/>
      <c r="AK91" s="307"/>
      <c r="AL91" s="317"/>
      <c r="AM91" s="318"/>
      <c r="AN91" s="307"/>
      <c r="AO91" s="307"/>
      <c r="AP91" s="307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307"/>
      <c r="BD91" s="307"/>
      <c r="BE91" s="307"/>
      <c r="BF91" s="307"/>
      <c r="BG91" s="310"/>
      <c r="BH91" s="310"/>
      <c r="BI91" s="310"/>
      <c r="BJ91" s="310"/>
      <c r="BK91" s="310"/>
      <c r="BL91" s="310"/>
      <c r="BM91" s="310"/>
      <c r="BN91" s="310"/>
      <c r="BO91" s="310"/>
      <c r="BP91" s="310"/>
      <c r="BQ91" s="310"/>
      <c r="BR91" s="310"/>
      <c r="BS91" s="310"/>
      <c r="BT91" s="280"/>
      <c r="BU91" s="280"/>
      <c r="BV91" s="280"/>
      <c r="BW91" s="280"/>
      <c r="BX91" s="280"/>
      <c r="BY91" s="280"/>
      <c r="BZ91" s="280"/>
      <c r="CA91" s="280"/>
      <c r="CB91" s="280"/>
      <c r="CC91" s="280"/>
      <c r="CD91" s="280"/>
      <c r="CE91" s="280"/>
      <c r="CF91" s="280"/>
      <c r="CG91" s="280"/>
      <c r="CH91" s="280"/>
      <c r="CI91" s="280"/>
      <c r="CJ91" s="280"/>
      <c r="CK91" s="280"/>
      <c r="CL91" s="280"/>
      <c r="CM91" s="280"/>
      <c r="CN91" s="280"/>
      <c r="CO91" s="280"/>
    </row>
    <row r="92" spans="1:93" ht="15">
      <c r="A92" s="65"/>
      <c r="B92" s="313"/>
      <c r="C92" s="307"/>
      <c r="D92" s="307"/>
      <c r="E92" s="307"/>
      <c r="F92" s="307"/>
      <c r="G92" s="307"/>
      <c r="H92" s="307"/>
      <c r="I92" s="307"/>
      <c r="J92" s="307"/>
      <c r="K92" s="622"/>
      <c r="L92" s="623"/>
      <c r="M92" s="623"/>
      <c r="N92" s="623"/>
      <c r="O92" s="623"/>
      <c r="P92" s="623"/>
      <c r="Q92" s="623"/>
      <c r="R92" s="623"/>
      <c r="S92" s="623"/>
      <c r="T92" s="623"/>
      <c r="U92" s="623"/>
      <c r="V92" s="623"/>
      <c r="W92" s="623"/>
      <c r="X92" s="623"/>
      <c r="Y92" s="623"/>
      <c r="Z92" s="623"/>
      <c r="AA92" s="623"/>
      <c r="AB92" s="623"/>
      <c r="AC92" s="623"/>
      <c r="AD92" s="623"/>
      <c r="AE92" s="623"/>
      <c r="AF92" s="623"/>
      <c r="AG92" s="623"/>
      <c r="AH92" s="623"/>
      <c r="AI92" s="310"/>
      <c r="AJ92" s="314"/>
      <c r="AK92" s="307"/>
      <c r="AL92" s="313"/>
      <c r="AM92" s="307"/>
      <c r="AN92" s="307"/>
      <c r="AO92" s="307"/>
      <c r="AP92" s="307"/>
      <c r="AQ92" s="307"/>
      <c r="AR92" s="307"/>
      <c r="AS92" s="307"/>
      <c r="AT92" s="307"/>
      <c r="AU92" s="622"/>
      <c r="AV92" s="623"/>
      <c r="AW92" s="623"/>
      <c r="AX92" s="623"/>
      <c r="AY92" s="623"/>
      <c r="AZ92" s="623"/>
      <c r="BA92" s="623"/>
      <c r="BB92" s="623"/>
      <c r="BC92" s="623"/>
      <c r="BD92" s="623"/>
      <c r="BE92" s="623"/>
      <c r="BF92" s="623"/>
      <c r="BG92" s="623"/>
      <c r="BH92" s="623"/>
      <c r="BI92" s="623"/>
      <c r="BJ92" s="623"/>
      <c r="BK92" s="623"/>
      <c r="BL92" s="623"/>
      <c r="BM92" s="623"/>
      <c r="BN92" s="623"/>
      <c r="BO92" s="623"/>
      <c r="BP92" s="623"/>
      <c r="BQ92" s="623"/>
      <c r="BR92" s="623"/>
      <c r="BS92" s="310"/>
      <c r="BT92" s="280"/>
      <c r="BU92" s="280"/>
      <c r="BV92" s="280"/>
      <c r="BW92" s="280"/>
      <c r="BX92" s="280"/>
      <c r="BY92" s="280"/>
      <c r="BZ92" s="280"/>
      <c r="CA92" s="280"/>
      <c r="CB92" s="280"/>
      <c r="CC92" s="280"/>
      <c r="CD92" s="280"/>
      <c r="CE92" s="280"/>
      <c r="CF92" s="280"/>
      <c r="CG92" s="280"/>
      <c r="CH92" s="280"/>
      <c r="CI92" s="280"/>
      <c r="CJ92" s="280"/>
      <c r="CK92" s="280"/>
      <c r="CL92" s="280"/>
      <c r="CM92" s="280"/>
      <c r="CN92" s="280"/>
      <c r="CO92" s="280"/>
    </row>
    <row r="93" spans="1:93" ht="15" customHeight="1">
      <c r="A93" s="319"/>
      <c r="B93" s="629"/>
      <c r="C93" s="629"/>
      <c r="D93" s="629"/>
      <c r="E93" s="629"/>
      <c r="F93" s="629"/>
      <c r="G93" s="629"/>
      <c r="H93" s="629"/>
      <c r="I93" s="629"/>
      <c r="J93" s="307"/>
      <c r="K93" s="622"/>
      <c r="L93" s="623"/>
      <c r="M93" s="623"/>
      <c r="N93" s="623"/>
      <c r="O93" s="623"/>
      <c r="P93" s="623"/>
      <c r="Q93" s="623"/>
      <c r="R93" s="623"/>
      <c r="S93" s="623"/>
      <c r="T93" s="623"/>
      <c r="U93" s="623"/>
      <c r="V93" s="623"/>
      <c r="W93" s="623"/>
      <c r="X93" s="623"/>
      <c r="Y93" s="623"/>
      <c r="Z93" s="623"/>
      <c r="AA93" s="623"/>
      <c r="AB93" s="623"/>
      <c r="AC93" s="623"/>
      <c r="AD93" s="623"/>
      <c r="AE93" s="623"/>
      <c r="AF93" s="623"/>
      <c r="AG93" s="623"/>
      <c r="AH93" s="623"/>
      <c r="AI93" s="310"/>
      <c r="AJ93" s="314"/>
      <c r="AK93" s="320"/>
      <c r="AL93" s="629"/>
      <c r="AM93" s="629"/>
      <c r="AN93" s="629"/>
      <c r="AO93" s="629"/>
      <c r="AP93" s="629"/>
      <c r="AQ93" s="629"/>
      <c r="AR93" s="629"/>
      <c r="AS93" s="629"/>
      <c r="AT93" s="307"/>
      <c r="AU93" s="622"/>
      <c r="AV93" s="623"/>
      <c r="AW93" s="623"/>
      <c r="AX93" s="623"/>
      <c r="AY93" s="623"/>
      <c r="AZ93" s="623"/>
      <c r="BA93" s="623"/>
      <c r="BB93" s="623"/>
      <c r="BC93" s="623"/>
      <c r="BD93" s="623"/>
      <c r="BE93" s="623"/>
      <c r="BF93" s="623"/>
      <c r="BG93" s="623"/>
      <c r="BH93" s="623"/>
      <c r="BI93" s="623"/>
      <c r="BJ93" s="623"/>
      <c r="BK93" s="623"/>
      <c r="BL93" s="623"/>
      <c r="BM93" s="623"/>
      <c r="BN93" s="623"/>
      <c r="BO93" s="623"/>
      <c r="BP93" s="623"/>
      <c r="BQ93" s="623"/>
      <c r="BR93" s="623"/>
      <c r="BS93" s="310"/>
      <c r="BT93" s="280"/>
      <c r="BU93" s="280"/>
      <c r="BV93" s="280"/>
      <c r="BW93" s="280"/>
      <c r="BX93" s="280"/>
      <c r="BY93" s="280"/>
      <c r="BZ93" s="280"/>
      <c r="CA93" s="280"/>
      <c r="CB93" s="280"/>
      <c r="CC93" s="280"/>
      <c r="CD93" s="280"/>
      <c r="CE93" s="280"/>
      <c r="CF93" s="280"/>
      <c r="CG93" s="280"/>
      <c r="CH93" s="280"/>
      <c r="CI93" s="280"/>
      <c r="CJ93" s="280"/>
      <c r="CK93" s="280"/>
      <c r="CL93" s="280"/>
      <c r="CM93" s="280"/>
      <c r="CN93" s="280"/>
      <c r="CO93" s="280"/>
    </row>
    <row r="94" spans="1:93" ht="12.75" customHeight="1">
      <c r="A94" s="65"/>
      <c r="B94" s="629"/>
      <c r="C94" s="629"/>
      <c r="D94" s="629"/>
      <c r="E94" s="629"/>
      <c r="F94" s="629"/>
      <c r="G94" s="629"/>
      <c r="H94" s="629"/>
      <c r="I94" s="629"/>
      <c r="J94" s="307"/>
      <c r="K94" s="622"/>
      <c r="L94" s="623"/>
      <c r="M94" s="623"/>
      <c r="N94" s="623"/>
      <c r="O94" s="623"/>
      <c r="P94" s="623"/>
      <c r="Q94" s="623"/>
      <c r="R94" s="623"/>
      <c r="S94" s="623"/>
      <c r="T94" s="623"/>
      <c r="U94" s="623"/>
      <c r="V94" s="623"/>
      <c r="W94" s="623"/>
      <c r="X94" s="623"/>
      <c r="Y94" s="623"/>
      <c r="Z94" s="623"/>
      <c r="AA94" s="623"/>
      <c r="AB94" s="623"/>
      <c r="AC94" s="623"/>
      <c r="AD94" s="623"/>
      <c r="AE94" s="623"/>
      <c r="AF94" s="623"/>
      <c r="AG94" s="623"/>
      <c r="AH94" s="623"/>
      <c r="AI94" s="310"/>
      <c r="AJ94" s="314"/>
      <c r="AK94" s="307"/>
      <c r="AL94" s="629"/>
      <c r="AM94" s="629"/>
      <c r="AN94" s="629"/>
      <c r="AO94" s="629"/>
      <c r="AP94" s="629"/>
      <c r="AQ94" s="629"/>
      <c r="AR94" s="629"/>
      <c r="AS94" s="629"/>
      <c r="AT94" s="307"/>
      <c r="AU94" s="622"/>
      <c r="AV94" s="623"/>
      <c r="AW94" s="623"/>
      <c r="AX94" s="623"/>
      <c r="AY94" s="623"/>
      <c r="AZ94" s="623"/>
      <c r="BA94" s="623"/>
      <c r="BB94" s="623"/>
      <c r="BC94" s="623"/>
      <c r="BD94" s="623"/>
      <c r="BE94" s="623"/>
      <c r="BF94" s="623"/>
      <c r="BG94" s="623"/>
      <c r="BH94" s="623"/>
      <c r="BI94" s="623"/>
      <c r="BJ94" s="623"/>
      <c r="BK94" s="623"/>
      <c r="BL94" s="623"/>
      <c r="BM94" s="623"/>
      <c r="BN94" s="623"/>
      <c r="BO94" s="623"/>
      <c r="BP94" s="623"/>
      <c r="BQ94" s="623"/>
      <c r="BR94" s="623"/>
      <c r="BS94" s="310"/>
      <c r="BT94" s="280"/>
      <c r="BU94" s="280"/>
      <c r="BV94" s="280"/>
      <c r="BW94" s="280"/>
      <c r="BX94" s="280"/>
      <c r="BY94" s="280"/>
      <c r="BZ94" s="280"/>
      <c r="CA94" s="280"/>
      <c r="CB94" s="280"/>
      <c r="CC94" s="280"/>
      <c r="CD94" s="280"/>
      <c r="CE94" s="280"/>
      <c r="CF94" s="280"/>
      <c r="CG94" s="280"/>
      <c r="CH94" s="280"/>
      <c r="CI94" s="280"/>
      <c r="CJ94" s="280"/>
      <c r="CK94" s="280"/>
      <c r="CL94" s="280"/>
      <c r="CM94" s="280"/>
      <c r="CN94" s="280"/>
      <c r="CO94" s="280"/>
    </row>
    <row r="95" spans="1:93" ht="12.75" customHeight="1">
      <c r="A95" s="65"/>
      <c r="B95" s="628"/>
      <c r="C95" s="628"/>
      <c r="D95" s="628"/>
      <c r="E95" s="628"/>
      <c r="F95" s="628"/>
      <c r="G95" s="628"/>
      <c r="H95" s="628"/>
      <c r="I95" s="628"/>
      <c r="J95" s="628"/>
      <c r="K95" s="622"/>
      <c r="L95" s="623"/>
      <c r="M95" s="623"/>
      <c r="N95" s="623"/>
      <c r="O95" s="623"/>
      <c r="P95" s="623"/>
      <c r="Q95" s="623"/>
      <c r="R95" s="623"/>
      <c r="S95" s="623"/>
      <c r="T95" s="623"/>
      <c r="U95" s="623"/>
      <c r="V95" s="623"/>
      <c r="W95" s="623"/>
      <c r="X95" s="623"/>
      <c r="Y95" s="623"/>
      <c r="Z95" s="623"/>
      <c r="AA95" s="623"/>
      <c r="AB95" s="623"/>
      <c r="AC95" s="623"/>
      <c r="AD95" s="623"/>
      <c r="AE95" s="623"/>
      <c r="AF95" s="623"/>
      <c r="AG95" s="623"/>
      <c r="AH95" s="623"/>
      <c r="AI95" s="307"/>
      <c r="AJ95" s="314"/>
      <c r="AK95" s="307"/>
      <c r="AL95" s="628"/>
      <c r="AM95" s="628"/>
      <c r="AN95" s="628"/>
      <c r="AO95" s="628"/>
      <c r="AP95" s="628"/>
      <c r="AQ95" s="628"/>
      <c r="AR95" s="628"/>
      <c r="AS95" s="628"/>
      <c r="AT95" s="628"/>
      <c r="AU95" s="622"/>
      <c r="AV95" s="623"/>
      <c r="AW95" s="623"/>
      <c r="AX95" s="623"/>
      <c r="AY95" s="623"/>
      <c r="AZ95" s="623"/>
      <c r="BA95" s="623"/>
      <c r="BB95" s="623"/>
      <c r="BC95" s="623"/>
      <c r="BD95" s="623"/>
      <c r="BE95" s="623"/>
      <c r="BF95" s="623"/>
      <c r="BG95" s="623"/>
      <c r="BH95" s="623"/>
      <c r="BI95" s="623"/>
      <c r="BJ95" s="623"/>
      <c r="BK95" s="623"/>
      <c r="BL95" s="623"/>
      <c r="BM95" s="623"/>
      <c r="BN95" s="623"/>
      <c r="BO95" s="623"/>
      <c r="BP95" s="623"/>
      <c r="BQ95" s="623"/>
      <c r="BR95" s="623"/>
      <c r="BS95" s="307"/>
      <c r="BT95" s="280"/>
      <c r="BU95" s="280"/>
      <c r="BV95" s="280"/>
      <c r="BW95" s="280"/>
      <c r="BX95" s="280"/>
      <c r="BY95" s="280"/>
      <c r="BZ95" s="280"/>
      <c r="CA95" s="280"/>
      <c r="CB95" s="280"/>
      <c r="CC95" s="280"/>
      <c r="CD95" s="280"/>
      <c r="CE95" s="280"/>
      <c r="CF95" s="280"/>
      <c r="CG95" s="280"/>
      <c r="CH95" s="280"/>
      <c r="CI95" s="280"/>
      <c r="CJ95" s="280"/>
      <c r="CK95" s="280"/>
      <c r="CL95" s="280"/>
      <c r="CM95" s="280"/>
      <c r="CN95" s="280"/>
      <c r="CO95" s="280"/>
    </row>
    <row r="96" spans="1:93" ht="14.25" customHeight="1">
      <c r="A96" s="65"/>
      <c r="B96" s="628"/>
      <c r="C96" s="628"/>
      <c r="D96" s="628"/>
      <c r="E96" s="628"/>
      <c r="F96" s="628"/>
      <c r="G96" s="628"/>
      <c r="H96" s="628"/>
      <c r="I96" s="628"/>
      <c r="J96" s="628"/>
      <c r="K96" s="623"/>
      <c r="L96" s="623"/>
      <c r="M96" s="623"/>
      <c r="N96" s="623"/>
      <c r="O96" s="623"/>
      <c r="P96" s="623"/>
      <c r="Q96" s="623"/>
      <c r="R96" s="623"/>
      <c r="S96" s="623"/>
      <c r="T96" s="623"/>
      <c r="U96" s="623"/>
      <c r="V96" s="623"/>
      <c r="W96" s="623"/>
      <c r="X96" s="623"/>
      <c r="Y96" s="623"/>
      <c r="Z96" s="623"/>
      <c r="AA96" s="623"/>
      <c r="AB96" s="623"/>
      <c r="AC96" s="623"/>
      <c r="AD96" s="623"/>
      <c r="AE96" s="623"/>
      <c r="AF96" s="623"/>
      <c r="AG96" s="623"/>
      <c r="AH96" s="623"/>
      <c r="AI96" s="310"/>
      <c r="AJ96" s="314"/>
      <c r="AK96" s="307"/>
      <c r="AL96" s="628"/>
      <c r="AM96" s="628"/>
      <c r="AN96" s="628"/>
      <c r="AO96" s="628"/>
      <c r="AP96" s="628"/>
      <c r="AQ96" s="628"/>
      <c r="AR96" s="628"/>
      <c r="AS96" s="628"/>
      <c r="AT96" s="628"/>
      <c r="AU96" s="623"/>
      <c r="AV96" s="623"/>
      <c r="AW96" s="623"/>
      <c r="AX96" s="623"/>
      <c r="AY96" s="623"/>
      <c r="AZ96" s="623"/>
      <c r="BA96" s="623"/>
      <c r="BB96" s="623"/>
      <c r="BC96" s="623"/>
      <c r="BD96" s="623"/>
      <c r="BE96" s="623"/>
      <c r="BF96" s="623"/>
      <c r="BG96" s="623"/>
      <c r="BH96" s="623"/>
      <c r="BI96" s="623"/>
      <c r="BJ96" s="623"/>
      <c r="BK96" s="623"/>
      <c r="BL96" s="623"/>
      <c r="BM96" s="623"/>
      <c r="BN96" s="623"/>
      <c r="BO96" s="623"/>
      <c r="BP96" s="623"/>
      <c r="BQ96" s="623"/>
      <c r="BR96" s="623"/>
      <c r="BS96" s="310"/>
      <c r="BT96" s="280"/>
      <c r="BU96" s="280"/>
      <c r="BV96" s="280"/>
      <c r="BW96" s="280"/>
      <c r="BX96" s="280"/>
      <c r="BY96" s="280"/>
      <c r="BZ96" s="280"/>
      <c r="CA96" s="280"/>
      <c r="CB96" s="280"/>
      <c r="CC96" s="280"/>
      <c r="CD96" s="280"/>
      <c r="CE96" s="280"/>
      <c r="CF96" s="280"/>
      <c r="CG96" s="280"/>
      <c r="CH96" s="280"/>
      <c r="CI96" s="280"/>
      <c r="CJ96" s="280"/>
      <c r="CK96" s="280"/>
      <c r="CL96" s="280"/>
      <c r="CM96" s="280"/>
      <c r="CN96" s="280"/>
      <c r="CO96" s="280"/>
    </row>
    <row r="97" spans="1:101" ht="15">
      <c r="A97" s="65"/>
      <c r="B97" s="628"/>
      <c r="C97" s="628"/>
      <c r="D97" s="628"/>
      <c r="E97" s="628"/>
      <c r="F97" s="628"/>
      <c r="G97" s="628"/>
      <c r="H97" s="628"/>
      <c r="I97" s="628"/>
      <c r="J97" s="628"/>
      <c r="K97" s="622"/>
      <c r="L97" s="623"/>
      <c r="M97" s="623"/>
      <c r="N97" s="623"/>
      <c r="O97" s="623"/>
      <c r="P97" s="623"/>
      <c r="Q97" s="623"/>
      <c r="R97" s="623"/>
      <c r="S97" s="623"/>
      <c r="T97" s="623"/>
      <c r="U97" s="623"/>
      <c r="V97" s="623"/>
      <c r="W97" s="623"/>
      <c r="X97" s="623"/>
      <c r="Y97" s="623"/>
      <c r="Z97" s="623"/>
      <c r="AA97" s="623"/>
      <c r="AB97" s="623"/>
      <c r="AC97" s="623"/>
      <c r="AD97" s="623"/>
      <c r="AE97" s="623"/>
      <c r="AF97" s="623"/>
      <c r="AG97" s="623"/>
      <c r="AH97" s="623"/>
      <c r="AI97" s="310"/>
      <c r="AJ97" s="314"/>
      <c r="AK97" s="307"/>
      <c r="AL97" s="628"/>
      <c r="AM97" s="628"/>
      <c r="AN97" s="628"/>
      <c r="AO97" s="628"/>
      <c r="AP97" s="628"/>
      <c r="AQ97" s="628"/>
      <c r="AR97" s="628"/>
      <c r="AS97" s="628"/>
      <c r="AT97" s="628"/>
      <c r="AU97" s="622"/>
      <c r="AV97" s="623"/>
      <c r="AW97" s="623"/>
      <c r="AX97" s="623"/>
      <c r="AY97" s="623"/>
      <c r="AZ97" s="623"/>
      <c r="BA97" s="623"/>
      <c r="BB97" s="623"/>
      <c r="BC97" s="623"/>
      <c r="BD97" s="623"/>
      <c r="BE97" s="623"/>
      <c r="BF97" s="623"/>
      <c r="BG97" s="623"/>
      <c r="BH97" s="623"/>
      <c r="BI97" s="623"/>
      <c r="BJ97" s="623"/>
      <c r="BK97" s="623"/>
      <c r="BL97" s="623"/>
      <c r="BM97" s="623"/>
      <c r="BN97" s="623"/>
      <c r="BO97" s="623"/>
      <c r="BP97" s="623"/>
      <c r="BQ97" s="623"/>
      <c r="BR97" s="623"/>
      <c r="BS97" s="310"/>
      <c r="BT97" s="280"/>
      <c r="BU97" s="280"/>
      <c r="BV97" s="280"/>
      <c r="BW97" s="280"/>
      <c r="BX97" s="280"/>
      <c r="BY97" s="280"/>
      <c r="BZ97" s="280"/>
      <c r="CA97" s="280"/>
      <c r="CB97" s="280"/>
      <c r="CC97" s="280"/>
      <c r="CD97" s="280"/>
      <c r="CE97" s="280"/>
      <c r="CF97" s="280"/>
      <c r="CG97" s="280"/>
      <c r="CH97" s="280"/>
      <c r="CI97" s="280"/>
      <c r="CJ97" s="280"/>
      <c r="CK97" s="280"/>
      <c r="CL97" s="280"/>
      <c r="CM97" s="280"/>
      <c r="CN97" s="280"/>
      <c r="CO97" s="280"/>
    </row>
    <row r="98" spans="1:101" ht="15" customHeight="1">
      <c r="A98" s="65"/>
      <c r="B98" s="629"/>
      <c r="C98" s="629"/>
      <c r="D98" s="629"/>
      <c r="E98" s="629"/>
      <c r="F98" s="629"/>
      <c r="G98" s="629"/>
      <c r="H98" s="629"/>
      <c r="I98" s="307"/>
      <c r="J98" s="321"/>
      <c r="K98" s="622"/>
      <c r="L98" s="623"/>
      <c r="M98" s="623"/>
      <c r="N98" s="623"/>
      <c r="O98" s="623"/>
      <c r="P98" s="623"/>
      <c r="Q98" s="623"/>
      <c r="R98" s="623"/>
      <c r="S98" s="623"/>
      <c r="T98" s="623"/>
      <c r="U98" s="623"/>
      <c r="V98" s="623"/>
      <c r="W98" s="623"/>
      <c r="X98" s="623"/>
      <c r="Y98" s="623"/>
      <c r="Z98" s="623"/>
      <c r="AA98" s="623"/>
      <c r="AB98" s="623"/>
      <c r="AC98" s="623"/>
      <c r="AD98" s="623"/>
      <c r="AE98" s="623"/>
      <c r="AF98" s="623"/>
      <c r="AG98" s="623"/>
      <c r="AH98" s="623"/>
      <c r="AI98" s="310"/>
      <c r="AJ98" s="314"/>
      <c r="AK98" s="307"/>
      <c r="AL98" s="629"/>
      <c r="AM98" s="629"/>
      <c r="AN98" s="629"/>
      <c r="AO98" s="629"/>
      <c r="AP98" s="629"/>
      <c r="AQ98" s="629"/>
      <c r="AR98" s="629"/>
      <c r="AS98" s="307"/>
      <c r="AT98" s="321"/>
      <c r="AU98" s="622"/>
      <c r="AV98" s="623"/>
      <c r="AW98" s="623"/>
      <c r="AX98" s="623"/>
      <c r="AY98" s="623"/>
      <c r="AZ98" s="623"/>
      <c r="BA98" s="623"/>
      <c r="BB98" s="623"/>
      <c r="BC98" s="623"/>
      <c r="BD98" s="623"/>
      <c r="BE98" s="623"/>
      <c r="BF98" s="623"/>
      <c r="BG98" s="623"/>
      <c r="BH98" s="623"/>
      <c r="BI98" s="623"/>
      <c r="BJ98" s="623"/>
      <c r="BK98" s="623"/>
      <c r="BL98" s="623"/>
      <c r="BM98" s="623"/>
      <c r="BN98" s="623"/>
      <c r="BO98" s="623"/>
      <c r="BP98" s="623"/>
      <c r="BQ98" s="623"/>
      <c r="BR98" s="623"/>
      <c r="BS98" s="310"/>
      <c r="BT98" s="280"/>
      <c r="BU98" s="280"/>
      <c r="BV98" s="280"/>
      <c r="BW98" s="280"/>
      <c r="BX98" s="280"/>
      <c r="BY98" s="280"/>
      <c r="BZ98" s="280"/>
      <c r="CA98" s="280"/>
      <c r="CB98" s="280"/>
      <c r="CC98" s="280"/>
      <c r="CD98" s="280"/>
      <c r="CE98" s="280"/>
      <c r="CF98" s="280"/>
      <c r="CG98" s="280"/>
      <c r="CH98" s="280"/>
      <c r="CI98" s="280"/>
      <c r="CJ98" s="280"/>
      <c r="CK98" s="280"/>
      <c r="CL98" s="280"/>
      <c r="CM98" s="280"/>
      <c r="CN98" s="280"/>
      <c r="CO98" s="280"/>
    </row>
    <row r="99" spans="1:101" ht="15">
      <c r="A99" s="65"/>
      <c r="B99" s="629"/>
      <c r="C99" s="629"/>
      <c r="D99" s="629"/>
      <c r="E99" s="629"/>
      <c r="F99" s="629"/>
      <c r="G99" s="629"/>
      <c r="H99" s="629"/>
      <c r="I99" s="310"/>
      <c r="J99" s="310"/>
      <c r="K99" s="622"/>
      <c r="L99" s="623"/>
      <c r="M99" s="623"/>
      <c r="N99" s="623"/>
      <c r="O99" s="623"/>
      <c r="P99" s="623"/>
      <c r="Q99" s="623"/>
      <c r="R99" s="623"/>
      <c r="S99" s="623"/>
      <c r="T99" s="623"/>
      <c r="U99" s="623"/>
      <c r="V99" s="623"/>
      <c r="W99" s="623"/>
      <c r="X99" s="623"/>
      <c r="Y99" s="623"/>
      <c r="Z99" s="623"/>
      <c r="AA99" s="623"/>
      <c r="AB99" s="623"/>
      <c r="AC99" s="623"/>
      <c r="AD99" s="623"/>
      <c r="AE99" s="623"/>
      <c r="AF99" s="623"/>
      <c r="AG99" s="623"/>
      <c r="AH99" s="623"/>
      <c r="AI99" s="310"/>
      <c r="AJ99" s="314"/>
      <c r="AK99" s="307"/>
      <c r="AL99" s="629"/>
      <c r="AM99" s="629"/>
      <c r="AN99" s="629"/>
      <c r="AO99" s="629"/>
      <c r="AP99" s="629"/>
      <c r="AQ99" s="629"/>
      <c r="AR99" s="629"/>
      <c r="AS99" s="310"/>
      <c r="AT99" s="310"/>
      <c r="AU99" s="622"/>
      <c r="AV99" s="623"/>
      <c r="AW99" s="623"/>
      <c r="AX99" s="623"/>
      <c r="AY99" s="623"/>
      <c r="AZ99" s="623"/>
      <c r="BA99" s="623"/>
      <c r="BB99" s="623"/>
      <c r="BC99" s="623"/>
      <c r="BD99" s="623"/>
      <c r="BE99" s="623"/>
      <c r="BF99" s="623"/>
      <c r="BG99" s="623"/>
      <c r="BH99" s="623"/>
      <c r="BI99" s="623"/>
      <c r="BJ99" s="623"/>
      <c r="BK99" s="623"/>
      <c r="BL99" s="623"/>
      <c r="BM99" s="623"/>
      <c r="BN99" s="623"/>
      <c r="BO99" s="623"/>
      <c r="BP99" s="623"/>
      <c r="BQ99" s="623"/>
      <c r="BR99" s="623"/>
      <c r="BS99" s="310"/>
      <c r="BT99" s="280"/>
      <c r="BU99" s="280"/>
      <c r="BV99" s="280"/>
      <c r="BW99" s="280"/>
      <c r="BX99" s="280"/>
      <c r="BY99" s="280"/>
      <c r="BZ99" s="280"/>
      <c r="CA99" s="280"/>
      <c r="CB99" s="280"/>
      <c r="CC99" s="280"/>
      <c r="CD99" s="280"/>
      <c r="CE99" s="280"/>
      <c r="CF99" s="280"/>
      <c r="CG99" s="280"/>
      <c r="CH99" s="280"/>
      <c r="CI99" s="280"/>
      <c r="CJ99" s="280"/>
      <c r="CK99" s="280"/>
      <c r="CL99" s="280"/>
      <c r="CM99" s="280"/>
      <c r="CN99" s="280"/>
      <c r="CO99" s="280"/>
    </row>
    <row r="100" spans="1:101" ht="14.25" customHeight="1">
      <c r="A100" s="65"/>
      <c r="B100" s="322"/>
      <c r="C100" s="316"/>
      <c r="D100" s="316"/>
      <c r="E100" s="316"/>
      <c r="F100" s="316"/>
      <c r="G100" s="316"/>
      <c r="H100" s="316"/>
      <c r="I100" s="307"/>
      <c r="J100" s="316"/>
      <c r="K100" s="622"/>
      <c r="L100" s="623"/>
      <c r="M100" s="623"/>
      <c r="N100" s="623"/>
      <c r="O100" s="623"/>
      <c r="P100" s="623"/>
      <c r="Q100" s="623"/>
      <c r="R100" s="623"/>
      <c r="S100" s="623"/>
      <c r="T100" s="623"/>
      <c r="U100" s="623"/>
      <c r="V100" s="623"/>
      <c r="W100" s="623"/>
      <c r="X100" s="623"/>
      <c r="Y100" s="623"/>
      <c r="Z100" s="623"/>
      <c r="AA100" s="623"/>
      <c r="AB100" s="623"/>
      <c r="AC100" s="623"/>
      <c r="AD100" s="623"/>
      <c r="AE100" s="623"/>
      <c r="AF100" s="623"/>
      <c r="AG100" s="623"/>
      <c r="AH100" s="623"/>
      <c r="AI100" s="307"/>
      <c r="AJ100" s="314"/>
      <c r="AK100" s="307"/>
      <c r="AL100" s="322"/>
      <c r="AM100" s="316"/>
      <c r="AN100" s="316"/>
      <c r="AO100" s="316"/>
      <c r="AP100" s="316"/>
      <c r="AQ100" s="316"/>
      <c r="AR100" s="316"/>
      <c r="AS100" s="307"/>
      <c r="AT100" s="316"/>
      <c r="AU100" s="622"/>
      <c r="AV100" s="623"/>
      <c r="AW100" s="623"/>
      <c r="AX100" s="623"/>
      <c r="AY100" s="623"/>
      <c r="AZ100" s="623"/>
      <c r="BA100" s="623"/>
      <c r="BB100" s="623"/>
      <c r="BC100" s="623"/>
      <c r="BD100" s="623"/>
      <c r="BE100" s="623"/>
      <c r="BF100" s="623"/>
      <c r="BG100" s="623"/>
      <c r="BH100" s="623"/>
      <c r="BI100" s="623"/>
      <c r="BJ100" s="623"/>
      <c r="BK100" s="623"/>
      <c r="BL100" s="623"/>
      <c r="BM100" s="623"/>
      <c r="BN100" s="623"/>
      <c r="BO100" s="623"/>
      <c r="BP100" s="623"/>
      <c r="BQ100" s="623"/>
      <c r="BR100" s="623"/>
      <c r="BS100" s="307"/>
      <c r="BT100" s="280"/>
      <c r="BU100" s="280"/>
      <c r="BV100" s="280"/>
      <c r="BW100" s="280"/>
      <c r="BX100" s="280"/>
      <c r="BY100" s="280"/>
      <c r="BZ100" s="280"/>
      <c r="CA100" s="280"/>
      <c r="CB100" s="280"/>
      <c r="CC100" s="280"/>
      <c r="CD100" s="280"/>
      <c r="CE100" s="280"/>
      <c r="CF100" s="280"/>
      <c r="CG100" s="280"/>
      <c r="CH100" s="280"/>
      <c r="CI100" s="280"/>
      <c r="CJ100" s="280"/>
      <c r="CK100" s="280"/>
      <c r="CL100" s="280"/>
      <c r="CM100" s="280"/>
      <c r="CN100" s="280"/>
      <c r="CO100" s="280"/>
    </row>
    <row r="101" spans="1:101" ht="14.25" customHeight="1">
      <c r="A101" s="65"/>
      <c r="B101" s="628"/>
      <c r="C101" s="628"/>
      <c r="D101" s="628"/>
      <c r="E101" s="628"/>
      <c r="F101" s="628"/>
      <c r="G101" s="628"/>
      <c r="H101" s="628"/>
      <c r="I101" s="628"/>
      <c r="J101" s="628"/>
      <c r="K101" s="623"/>
      <c r="L101" s="623"/>
      <c r="M101" s="623"/>
      <c r="N101" s="623"/>
      <c r="O101" s="623"/>
      <c r="P101" s="623"/>
      <c r="Q101" s="623"/>
      <c r="R101" s="623"/>
      <c r="S101" s="623"/>
      <c r="T101" s="623"/>
      <c r="U101" s="623"/>
      <c r="V101" s="623"/>
      <c r="W101" s="623"/>
      <c r="X101" s="623"/>
      <c r="Y101" s="623"/>
      <c r="Z101" s="623"/>
      <c r="AA101" s="623"/>
      <c r="AB101" s="623"/>
      <c r="AC101" s="623"/>
      <c r="AD101" s="623"/>
      <c r="AE101" s="623"/>
      <c r="AF101" s="623"/>
      <c r="AG101" s="623"/>
      <c r="AH101" s="623"/>
      <c r="AI101" s="307"/>
      <c r="AJ101" s="314"/>
      <c r="AK101" s="307"/>
      <c r="AL101" s="628"/>
      <c r="AM101" s="628"/>
      <c r="AN101" s="628"/>
      <c r="AO101" s="628"/>
      <c r="AP101" s="628"/>
      <c r="AQ101" s="628"/>
      <c r="AR101" s="628"/>
      <c r="AS101" s="628"/>
      <c r="AT101" s="628"/>
      <c r="AU101" s="623"/>
      <c r="AV101" s="623"/>
      <c r="AW101" s="623"/>
      <c r="AX101" s="623"/>
      <c r="AY101" s="623"/>
      <c r="AZ101" s="623"/>
      <c r="BA101" s="623"/>
      <c r="BB101" s="623"/>
      <c r="BC101" s="623"/>
      <c r="BD101" s="623"/>
      <c r="BE101" s="623"/>
      <c r="BF101" s="623"/>
      <c r="BG101" s="623"/>
      <c r="BH101" s="623"/>
      <c r="BI101" s="623"/>
      <c r="BJ101" s="623"/>
      <c r="BK101" s="623"/>
      <c r="BL101" s="623"/>
      <c r="BM101" s="623"/>
      <c r="BN101" s="623"/>
      <c r="BO101" s="623"/>
      <c r="BP101" s="623"/>
      <c r="BQ101" s="623"/>
      <c r="BR101" s="623"/>
      <c r="BS101" s="307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280"/>
      <c r="CI101" s="280"/>
      <c r="CJ101" s="280"/>
      <c r="CK101" s="280"/>
      <c r="CL101" s="280"/>
      <c r="CM101" s="280"/>
      <c r="CN101" s="280"/>
      <c r="CO101" s="280"/>
    </row>
    <row r="102" spans="1:101" ht="12.75" customHeight="1">
      <c r="A102" s="65"/>
      <c r="B102" s="628"/>
      <c r="C102" s="628"/>
      <c r="D102" s="628"/>
      <c r="E102" s="628"/>
      <c r="F102" s="628"/>
      <c r="G102" s="628"/>
      <c r="H102" s="628"/>
      <c r="I102" s="628"/>
      <c r="J102" s="628"/>
      <c r="K102" s="622"/>
      <c r="L102" s="623"/>
      <c r="M102" s="623"/>
      <c r="N102" s="623"/>
      <c r="O102" s="623"/>
      <c r="P102" s="623"/>
      <c r="Q102" s="623"/>
      <c r="R102" s="623"/>
      <c r="S102" s="623"/>
      <c r="T102" s="623"/>
      <c r="U102" s="623"/>
      <c r="V102" s="623"/>
      <c r="W102" s="623"/>
      <c r="X102" s="623"/>
      <c r="Y102" s="623"/>
      <c r="Z102" s="623"/>
      <c r="AA102" s="623"/>
      <c r="AB102" s="623"/>
      <c r="AC102" s="623"/>
      <c r="AD102" s="623"/>
      <c r="AE102" s="623"/>
      <c r="AF102" s="623"/>
      <c r="AG102" s="623"/>
      <c r="AH102" s="623"/>
      <c r="AI102" s="307"/>
      <c r="AJ102" s="314"/>
      <c r="AK102" s="307"/>
      <c r="AL102" s="628"/>
      <c r="AM102" s="628"/>
      <c r="AN102" s="628"/>
      <c r="AO102" s="628"/>
      <c r="AP102" s="628"/>
      <c r="AQ102" s="628"/>
      <c r="AR102" s="628"/>
      <c r="AS102" s="628"/>
      <c r="AT102" s="628"/>
      <c r="AU102" s="622"/>
      <c r="AV102" s="623"/>
      <c r="AW102" s="623"/>
      <c r="AX102" s="623"/>
      <c r="AY102" s="623"/>
      <c r="AZ102" s="623"/>
      <c r="BA102" s="623"/>
      <c r="BB102" s="623"/>
      <c r="BC102" s="623"/>
      <c r="BD102" s="623"/>
      <c r="BE102" s="623"/>
      <c r="BF102" s="623"/>
      <c r="BG102" s="623"/>
      <c r="BH102" s="623"/>
      <c r="BI102" s="623"/>
      <c r="BJ102" s="623"/>
      <c r="BK102" s="623"/>
      <c r="BL102" s="623"/>
      <c r="BM102" s="623"/>
      <c r="BN102" s="623"/>
      <c r="BO102" s="623"/>
      <c r="BP102" s="623"/>
      <c r="BQ102" s="623"/>
      <c r="BR102" s="623"/>
      <c r="BS102" s="307"/>
      <c r="BT102" s="280"/>
      <c r="BU102" s="280"/>
      <c r="BV102" s="280"/>
      <c r="BW102" s="280"/>
      <c r="BX102" s="280"/>
      <c r="BY102" s="280"/>
      <c r="BZ102" s="280"/>
      <c r="CA102" s="280"/>
      <c r="CB102" s="280"/>
      <c r="CC102" s="280"/>
      <c r="CD102" s="280"/>
      <c r="CE102" s="280"/>
      <c r="CF102" s="280"/>
      <c r="CG102" s="280"/>
      <c r="CH102" s="280"/>
      <c r="CI102" s="280"/>
      <c r="CJ102" s="280"/>
      <c r="CK102" s="280"/>
      <c r="CL102" s="280"/>
      <c r="CM102" s="280"/>
      <c r="CN102" s="280"/>
      <c r="CO102" s="280"/>
    </row>
    <row r="103" spans="1:101" ht="15">
      <c r="A103" s="65"/>
      <c r="B103" s="316"/>
      <c r="C103" s="323"/>
      <c r="D103" s="323"/>
      <c r="E103" s="323"/>
      <c r="F103" s="323"/>
      <c r="G103" s="323"/>
      <c r="H103" s="321"/>
      <c r="I103" s="321"/>
      <c r="J103" s="321"/>
      <c r="K103" s="622"/>
      <c r="L103" s="623"/>
      <c r="M103" s="623"/>
      <c r="N103" s="623"/>
      <c r="O103" s="623"/>
      <c r="P103" s="623"/>
      <c r="Q103" s="623"/>
      <c r="R103" s="623"/>
      <c r="S103" s="623"/>
      <c r="T103" s="623"/>
      <c r="U103" s="623"/>
      <c r="V103" s="623"/>
      <c r="W103" s="623"/>
      <c r="X103" s="623"/>
      <c r="Y103" s="623"/>
      <c r="Z103" s="623"/>
      <c r="AA103" s="623"/>
      <c r="AB103" s="623"/>
      <c r="AC103" s="623"/>
      <c r="AD103" s="623"/>
      <c r="AE103" s="623"/>
      <c r="AF103" s="623"/>
      <c r="AG103" s="623"/>
      <c r="AH103" s="623"/>
      <c r="AI103" s="310"/>
      <c r="AJ103" s="314"/>
      <c r="AK103" s="307"/>
      <c r="AL103" s="316"/>
      <c r="AM103" s="323"/>
      <c r="AN103" s="323"/>
      <c r="AO103" s="323"/>
      <c r="AP103" s="323"/>
      <c r="AQ103" s="323"/>
      <c r="AR103" s="321"/>
      <c r="AS103" s="321"/>
      <c r="AT103" s="321"/>
      <c r="AU103" s="622"/>
      <c r="AV103" s="623"/>
      <c r="AW103" s="623"/>
      <c r="AX103" s="623"/>
      <c r="AY103" s="623"/>
      <c r="AZ103" s="623"/>
      <c r="BA103" s="623"/>
      <c r="BB103" s="623"/>
      <c r="BC103" s="623"/>
      <c r="BD103" s="623"/>
      <c r="BE103" s="623"/>
      <c r="BF103" s="623"/>
      <c r="BG103" s="623"/>
      <c r="BH103" s="623"/>
      <c r="BI103" s="623"/>
      <c r="BJ103" s="623"/>
      <c r="BK103" s="623"/>
      <c r="BL103" s="623"/>
      <c r="BM103" s="623"/>
      <c r="BN103" s="623"/>
      <c r="BO103" s="623"/>
      <c r="BP103" s="623"/>
      <c r="BQ103" s="623"/>
      <c r="BR103" s="623"/>
      <c r="BS103" s="310"/>
      <c r="BT103" s="280"/>
      <c r="BU103" s="280"/>
      <c r="BV103" s="280"/>
      <c r="BW103" s="280"/>
      <c r="BX103" s="280"/>
      <c r="BY103" s="280"/>
      <c r="BZ103" s="280"/>
      <c r="CA103" s="280"/>
      <c r="CB103" s="280"/>
      <c r="CC103" s="280"/>
      <c r="CD103" s="280"/>
      <c r="CE103" s="280"/>
      <c r="CF103" s="280"/>
      <c r="CG103" s="280"/>
      <c r="CH103" s="280"/>
      <c r="CI103" s="280"/>
      <c r="CJ103" s="280"/>
      <c r="CK103" s="280"/>
      <c r="CL103" s="280"/>
      <c r="CM103" s="280"/>
      <c r="CN103" s="280"/>
      <c r="CO103" s="280"/>
    </row>
    <row r="104" spans="1:101" ht="14.25" customHeight="1">
      <c r="A104" s="65"/>
      <c r="B104" s="316"/>
      <c r="C104" s="323"/>
      <c r="D104" s="323"/>
      <c r="E104" s="323"/>
      <c r="F104" s="323"/>
      <c r="G104" s="323"/>
      <c r="H104" s="321"/>
      <c r="I104" s="321"/>
      <c r="J104" s="321"/>
      <c r="K104" s="622"/>
      <c r="L104" s="623"/>
      <c r="M104" s="623"/>
      <c r="N104" s="623"/>
      <c r="O104" s="623"/>
      <c r="P104" s="623"/>
      <c r="Q104" s="623"/>
      <c r="R104" s="623"/>
      <c r="S104" s="623"/>
      <c r="T104" s="623"/>
      <c r="U104" s="623"/>
      <c r="V104" s="623"/>
      <c r="W104" s="623"/>
      <c r="X104" s="623"/>
      <c r="Y104" s="623"/>
      <c r="Z104" s="623"/>
      <c r="AA104" s="623"/>
      <c r="AB104" s="623"/>
      <c r="AC104" s="623"/>
      <c r="AD104" s="623"/>
      <c r="AE104" s="623"/>
      <c r="AF104" s="623"/>
      <c r="AG104" s="623"/>
      <c r="AH104" s="623"/>
      <c r="AI104" s="310"/>
      <c r="AJ104" s="314"/>
      <c r="AK104" s="307"/>
      <c r="AL104" s="316"/>
      <c r="AM104" s="323"/>
      <c r="AN104" s="323"/>
      <c r="AO104" s="323"/>
      <c r="AP104" s="323"/>
      <c r="AQ104" s="323"/>
      <c r="AR104" s="321"/>
      <c r="AS104" s="321"/>
      <c r="AT104" s="321"/>
      <c r="AU104" s="622"/>
      <c r="AV104" s="623"/>
      <c r="AW104" s="623"/>
      <c r="AX104" s="623"/>
      <c r="AY104" s="623"/>
      <c r="AZ104" s="623"/>
      <c r="BA104" s="623"/>
      <c r="BB104" s="623"/>
      <c r="BC104" s="623"/>
      <c r="BD104" s="623"/>
      <c r="BE104" s="623"/>
      <c r="BF104" s="623"/>
      <c r="BG104" s="623"/>
      <c r="BH104" s="623"/>
      <c r="BI104" s="623"/>
      <c r="BJ104" s="623"/>
      <c r="BK104" s="623"/>
      <c r="BL104" s="623"/>
      <c r="BM104" s="623"/>
      <c r="BN104" s="623"/>
      <c r="BO104" s="623"/>
      <c r="BP104" s="623"/>
      <c r="BQ104" s="623"/>
      <c r="BR104" s="623"/>
      <c r="BS104" s="310"/>
      <c r="BT104" s="280"/>
      <c r="BU104" s="280"/>
      <c r="BV104" s="280"/>
      <c r="BW104" s="280"/>
      <c r="BX104" s="280"/>
      <c r="BY104" s="280"/>
      <c r="BZ104" s="280"/>
      <c r="CA104" s="280"/>
      <c r="CB104" s="280"/>
      <c r="CC104" s="280"/>
      <c r="CD104" s="280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280"/>
      <c r="CO104" s="280"/>
    </row>
    <row r="105" spans="1:101" ht="14.25" customHeight="1">
      <c r="A105" s="65"/>
      <c r="B105" s="307"/>
      <c r="C105" s="307"/>
      <c r="D105" s="307"/>
      <c r="E105" s="307"/>
      <c r="F105" s="307"/>
      <c r="G105" s="307"/>
      <c r="H105" s="307"/>
      <c r="I105" s="307"/>
      <c r="J105" s="307"/>
      <c r="K105" s="623"/>
      <c r="L105" s="623"/>
      <c r="M105" s="623"/>
      <c r="N105" s="623"/>
      <c r="O105" s="623"/>
      <c r="P105" s="623"/>
      <c r="Q105" s="623"/>
      <c r="R105" s="623"/>
      <c r="S105" s="623"/>
      <c r="T105" s="623"/>
      <c r="U105" s="623"/>
      <c r="V105" s="623"/>
      <c r="W105" s="623"/>
      <c r="X105" s="623"/>
      <c r="Y105" s="623"/>
      <c r="Z105" s="623"/>
      <c r="AA105" s="623"/>
      <c r="AB105" s="623"/>
      <c r="AC105" s="623"/>
      <c r="AD105" s="623"/>
      <c r="AE105" s="623"/>
      <c r="AF105" s="623"/>
      <c r="AG105" s="623"/>
      <c r="AH105" s="623"/>
      <c r="AI105" s="310"/>
      <c r="AJ105" s="314"/>
      <c r="AK105" s="307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623"/>
      <c r="AV105" s="623"/>
      <c r="AW105" s="623"/>
      <c r="AX105" s="623"/>
      <c r="AY105" s="623"/>
      <c r="AZ105" s="623"/>
      <c r="BA105" s="623"/>
      <c r="BB105" s="623"/>
      <c r="BC105" s="623"/>
      <c r="BD105" s="623"/>
      <c r="BE105" s="623"/>
      <c r="BF105" s="623"/>
      <c r="BG105" s="623"/>
      <c r="BH105" s="623"/>
      <c r="BI105" s="623"/>
      <c r="BJ105" s="623"/>
      <c r="BK105" s="623"/>
      <c r="BL105" s="623"/>
      <c r="BM105" s="623"/>
      <c r="BN105" s="623"/>
      <c r="BO105" s="623"/>
      <c r="BP105" s="623"/>
      <c r="BQ105" s="623"/>
      <c r="BR105" s="623"/>
      <c r="BS105" s="310"/>
      <c r="BT105" s="280"/>
      <c r="BU105" s="280"/>
      <c r="BV105" s="280"/>
      <c r="BW105" s="280"/>
      <c r="BX105" s="280"/>
      <c r="BY105" s="280"/>
      <c r="BZ105" s="280"/>
      <c r="CA105" s="280"/>
      <c r="CB105" s="280"/>
      <c r="CC105" s="280"/>
      <c r="CD105" s="280"/>
      <c r="CE105" s="280"/>
      <c r="CF105" s="280"/>
      <c r="CG105" s="280"/>
      <c r="CH105" s="280"/>
      <c r="CI105" s="280"/>
      <c r="CJ105" s="280"/>
      <c r="CK105" s="280"/>
      <c r="CL105" s="280"/>
      <c r="CM105" s="280"/>
      <c r="CN105" s="280"/>
      <c r="CO105" s="280"/>
    </row>
    <row r="106" spans="1:101" ht="12.75" customHeight="1">
      <c r="A106" s="65"/>
      <c r="B106" s="324"/>
      <c r="C106" s="307"/>
      <c r="D106" s="307"/>
      <c r="E106" s="307"/>
      <c r="F106" s="307"/>
      <c r="G106" s="307"/>
      <c r="H106" s="307"/>
      <c r="I106" s="307"/>
      <c r="J106" s="307"/>
      <c r="K106" s="622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310"/>
      <c r="AJ106" s="314"/>
      <c r="AK106" s="307"/>
      <c r="AL106" s="324"/>
      <c r="AM106" s="307"/>
      <c r="AN106" s="307"/>
      <c r="AO106" s="307"/>
      <c r="AP106" s="307"/>
      <c r="AQ106" s="307"/>
      <c r="AR106" s="307"/>
      <c r="AS106" s="307"/>
      <c r="AT106" s="307"/>
      <c r="AU106" s="622"/>
      <c r="AV106" s="623"/>
      <c r="AW106" s="623"/>
      <c r="AX106" s="623"/>
      <c r="AY106" s="623"/>
      <c r="AZ106" s="623"/>
      <c r="BA106" s="623"/>
      <c r="BB106" s="623"/>
      <c r="BC106" s="623"/>
      <c r="BD106" s="623"/>
      <c r="BE106" s="623"/>
      <c r="BF106" s="623"/>
      <c r="BG106" s="623"/>
      <c r="BH106" s="623"/>
      <c r="BI106" s="623"/>
      <c r="BJ106" s="623"/>
      <c r="BK106" s="623"/>
      <c r="BL106" s="623"/>
      <c r="BM106" s="623"/>
      <c r="BN106" s="623"/>
      <c r="BO106" s="623"/>
      <c r="BP106" s="623"/>
      <c r="BQ106" s="623"/>
      <c r="BR106" s="623"/>
      <c r="BS106" s="310"/>
      <c r="BT106" s="280"/>
      <c r="BU106" s="280"/>
      <c r="BV106" s="280"/>
      <c r="BW106" s="280"/>
      <c r="BX106" s="280"/>
      <c r="BY106" s="280"/>
      <c r="BZ106" s="280"/>
      <c r="CA106" s="280"/>
      <c r="CB106" s="280"/>
      <c r="CC106" s="280"/>
      <c r="CD106" s="280"/>
      <c r="CE106" s="280"/>
      <c r="CF106" s="280"/>
      <c r="CG106" s="280"/>
      <c r="CH106" s="280"/>
      <c r="CI106" s="280"/>
      <c r="CJ106" s="280"/>
      <c r="CK106" s="280"/>
      <c r="CL106" s="280"/>
      <c r="CM106" s="280"/>
      <c r="CN106" s="280"/>
      <c r="CO106" s="280"/>
    </row>
    <row r="107" spans="1:101" ht="15" customHeight="1">
      <c r="A107" s="65"/>
      <c r="B107" s="325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14"/>
      <c r="AK107" s="307"/>
      <c r="AL107" s="325"/>
      <c r="AM107" s="307"/>
      <c r="AN107" s="307"/>
      <c r="AO107" s="307"/>
      <c r="AP107" s="307"/>
      <c r="AQ107" s="307"/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307"/>
      <c r="BC107" s="307"/>
      <c r="BD107" s="307"/>
      <c r="BE107" s="307"/>
      <c r="BF107" s="307"/>
      <c r="BG107" s="307"/>
      <c r="BH107" s="307"/>
      <c r="BI107" s="307"/>
      <c r="BJ107" s="307"/>
      <c r="BK107" s="307"/>
      <c r="BL107" s="307"/>
      <c r="BM107" s="307"/>
      <c r="BN107" s="307"/>
      <c r="BO107" s="307"/>
      <c r="BP107" s="307"/>
      <c r="BQ107" s="307"/>
      <c r="BR107" s="307"/>
      <c r="BS107" s="307"/>
      <c r="BT107" s="280"/>
      <c r="BU107" s="280"/>
      <c r="BV107" s="280"/>
      <c r="BW107" s="280"/>
      <c r="BX107" s="280"/>
      <c r="BY107" s="280"/>
      <c r="BZ107" s="280"/>
      <c r="CA107" s="280"/>
      <c r="CB107" s="280"/>
      <c r="CC107" s="280"/>
      <c r="CD107" s="280"/>
      <c r="CE107" s="280"/>
      <c r="CF107" s="280"/>
      <c r="CG107" s="280"/>
      <c r="CH107" s="280"/>
      <c r="CI107" s="280"/>
      <c r="CJ107" s="280"/>
      <c r="CK107" s="280"/>
      <c r="CL107" s="280"/>
      <c r="CM107" s="280"/>
      <c r="CN107" s="280"/>
      <c r="CO107" s="280"/>
    </row>
    <row r="108" spans="1:101" ht="15.75" customHeight="1">
      <c r="A108" s="65"/>
      <c r="B108" s="316"/>
      <c r="C108" s="316"/>
      <c r="D108" s="316"/>
      <c r="E108" s="316"/>
      <c r="F108" s="316"/>
      <c r="G108" s="307"/>
      <c r="H108" s="316"/>
      <c r="I108" s="316"/>
      <c r="J108" s="316"/>
      <c r="K108" s="312"/>
      <c r="L108" s="312"/>
      <c r="M108" s="312"/>
      <c r="N108" s="312"/>
      <c r="O108" s="312"/>
      <c r="P108" s="312"/>
      <c r="Q108" s="312"/>
      <c r="R108" s="307"/>
      <c r="S108" s="312"/>
      <c r="T108" s="312"/>
      <c r="U108" s="312"/>
      <c r="V108" s="312"/>
      <c r="W108" s="312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7"/>
      <c r="AJ108" s="314"/>
      <c r="AK108" s="307"/>
      <c r="AL108" s="316"/>
      <c r="AM108" s="316"/>
      <c r="AN108" s="316"/>
      <c r="AO108" s="316"/>
      <c r="AP108" s="316"/>
      <c r="AQ108" s="307"/>
      <c r="AR108" s="316"/>
      <c r="AS108" s="316"/>
      <c r="AT108" s="316"/>
      <c r="AU108" s="312"/>
      <c r="AV108" s="312"/>
      <c r="AW108" s="312"/>
      <c r="AX108" s="312"/>
      <c r="AY108" s="312"/>
      <c r="AZ108" s="312"/>
      <c r="BA108" s="312"/>
      <c r="BB108" s="307"/>
      <c r="BC108" s="312"/>
      <c r="BD108" s="312"/>
      <c r="BE108" s="312"/>
      <c r="BF108" s="312"/>
      <c r="BG108" s="312"/>
      <c r="BH108" s="308"/>
      <c r="BI108" s="308"/>
      <c r="BJ108" s="308"/>
      <c r="BK108" s="308"/>
      <c r="BL108" s="308"/>
      <c r="BM108" s="308"/>
      <c r="BN108" s="308"/>
      <c r="BO108" s="308"/>
      <c r="BP108" s="308"/>
      <c r="BQ108" s="308"/>
      <c r="BR108" s="308"/>
      <c r="BS108" s="307"/>
      <c r="BT108" s="280"/>
      <c r="BU108" s="280"/>
      <c r="BV108" s="280"/>
      <c r="BW108" s="280"/>
      <c r="BX108" s="280"/>
      <c r="BY108" s="280"/>
      <c r="BZ108" s="280"/>
      <c r="CA108" s="280"/>
      <c r="CB108" s="280"/>
      <c r="CC108" s="280"/>
      <c r="CD108" s="280"/>
      <c r="CE108" s="280"/>
      <c r="CF108" s="280"/>
      <c r="CG108" s="280"/>
      <c r="CH108" s="280"/>
      <c r="CI108" s="280"/>
      <c r="CJ108" s="280"/>
      <c r="CK108" s="280"/>
      <c r="CL108" s="280"/>
      <c r="CM108" s="280"/>
      <c r="CN108" s="280"/>
      <c r="CO108" s="280"/>
    </row>
    <row r="109" spans="1:101">
      <c r="A109" s="65"/>
      <c r="B109" s="316"/>
      <c r="C109" s="316"/>
      <c r="D109" s="316"/>
      <c r="E109" s="316"/>
      <c r="F109" s="316"/>
      <c r="G109" s="307"/>
      <c r="H109" s="316"/>
      <c r="I109" s="316"/>
      <c r="J109" s="316"/>
      <c r="K109" s="312"/>
      <c r="L109" s="312"/>
      <c r="M109" s="312"/>
      <c r="N109" s="312"/>
      <c r="O109" s="312"/>
      <c r="P109" s="312"/>
      <c r="Q109" s="312"/>
      <c r="R109" s="307"/>
      <c r="S109" s="312"/>
      <c r="T109" s="312"/>
      <c r="U109" s="312"/>
      <c r="V109" s="312"/>
      <c r="W109" s="312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08"/>
      <c r="AI109" s="316"/>
      <c r="AJ109" s="314"/>
      <c r="AK109" s="307"/>
      <c r="AL109" s="316"/>
      <c r="AM109" s="316"/>
      <c r="AN109" s="316"/>
      <c r="AO109" s="316"/>
      <c r="AP109" s="316"/>
      <c r="AQ109" s="307"/>
      <c r="AR109" s="316"/>
      <c r="AS109" s="316"/>
      <c r="AT109" s="316"/>
      <c r="AU109" s="312"/>
      <c r="AV109" s="312"/>
      <c r="AW109" s="312"/>
      <c r="AX109" s="312"/>
      <c r="AY109" s="312"/>
      <c r="AZ109" s="312"/>
      <c r="BA109" s="312"/>
      <c r="BB109" s="307"/>
      <c r="BC109" s="312"/>
      <c r="BD109" s="312"/>
      <c r="BE109" s="312"/>
      <c r="BF109" s="312"/>
      <c r="BG109" s="312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8"/>
      <c r="BS109" s="316"/>
      <c r="BT109" s="280"/>
      <c r="BU109" s="280"/>
      <c r="BV109" s="280"/>
      <c r="BW109" s="280"/>
      <c r="BX109" s="280"/>
      <c r="BY109" s="280"/>
      <c r="BZ109" s="280"/>
      <c r="CA109" s="280"/>
      <c r="CB109" s="280"/>
      <c r="CC109" s="280"/>
      <c r="CD109" s="280"/>
      <c r="CE109" s="280"/>
      <c r="CF109" s="280"/>
      <c r="CG109" s="280"/>
      <c r="CH109" s="280"/>
      <c r="CI109" s="280"/>
      <c r="CJ109" s="280"/>
      <c r="CK109" s="280"/>
      <c r="CL109" s="280"/>
      <c r="CM109" s="280"/>
      <c r="CN109" s="280"/>
      <c r="CO109" s="280"/>
    </row>
    <row r="110" spans="1:101">
      <c r="A110" s="65"/>
      <c r="B110" s="307"/>
      <c r="C110" s="307"/>
      <c r="D110" s="307"/>
      <c r="E110" s="307"/>
      <c r="F110" s="307"/>
      <c r="G110" s="307"/>
      <c r="H110" s="307"/>
      <c r="I110" s="316"/>
      <c r="J110" s="307"/>
      <c r="K110" s="312"/>
      <c r="L110" s="312"/>
      <c r="M110" s="312"/>
      <c r="N110" s="312"/>
      <c r="O110" s="312"/>
      <c r="P110" s="312"/>
      <c r="Q110" s="312"/>
      <c r="R110" s="307"/>
      <c r="S110" s="312"/>
      <c r="T110" s="312"/>
      <c r="U110" s="312"/>
      <c r="V110" s="312"/>
      <c r="W110" s="312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16"/>
      <c r="AJ110" s="314"/>
      <c r="AK110" s="307"/>
      <c r="AL110" s="307"/>
      <c r="AM110" s="307"/>
      <c r="AN110" s="307"/>
      <c r="AO110" s="307"/>
      <c r="AP110" s="307"/>
      <c r="AQ110" s="307"/>
      <c r="AR110" s="307"/>
      <c r="AS110" s="316"/>
      <c r="AT110" s="307"/>
      <c r="AU110" s="312"/>
      <c r="AV110" s="312"/>
      <c r="AW110" s="312"/>
      <c r="AX110" s="312"/>
      <c r="AY110" s="312"/>
      <c r="AZ110" s="312"/>
      <c r="BA110" s="312"/>
      <c r="BB110" s="307"/>
      <c r="BC110" s="312"/>
      <c r="BD110" s="312"/>
      <c r="BE110" s="312"/>
      <c r="BF110" s="312"/>
      <c r="BG110" s="312"/>
      <c r="BH110" s="308"/>
      <c r="BI110" s="308"/>
      <c r="BJ110" s="308"/>
      <c r="BK110" s="308"/>
      <c r="BL110" s="308"/>
      <c r="BM110" s="308"/>
      <c r="BN110" s="308"/>
      <c r="BO110" s="308"/>
      <c r="BP110" s="308"/>
      <c r="BQ110" s="308"/>
      <c r="BR110" s="308"/>
      <c r="BS110" s="316"/>
      <c r="BT110" s="280"/>
      <c r="BU110" s="280"/>
      <c r="BV110" s="280"/>
      <c r="BW110" s="280"/>
      <c r="BX110" s="280"/>
      <c r="BY110" s="280"/>
      <c r="BZ110" s="280"/>
      <c r="CA110" s="280"/>
      <c r="CB110" s="280"/>
      <c r="CC110" s="280"/>
      <c r="CD110" s="280"/>
      <c r="CE110" s="280"/>
      <c r="CF110" s="280"/>
      <c r="CG110" s="280"/>
      <c r="CH110" s="280"/>
      <c r="CI110" s="280"/>
      <c r="CJ110" s="280"/>
      <c r="CK110" s="280"/>
      <c r="CL110" s="280"/>
      <c r="CM110" s="280"/>
      <c r="CN110" s="280"/>
      <c r="CO110" s="280"/>
    </row>
    <row r="111" spans="1:101">
      <c r="A111" s="65"/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10"/>
      <c r="AJ111" s="314"/>
      <c r="AK111" s="307"/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307"/>
      <c r="BD111" s="307"/>
      <c r="BE111" s="307"/>
      <c r="BF111" s="307"/>
      <c r="BG111" s="307"/>
      <c r="BH111" s="307"/>
      <c r="BI111" s="307"/>
      <c r="BJ111" s="307"/>
      <c r="BK111" s="307"/>
      <c r="BL111" s="307"/>
      <c r="BM111" s="307"/>
      <c r="BN111" s="307"/>
      <c r="BO111" s="307"/>
      <c r="BP111" s="307"/>
      <c r="BQ111" s="307"/>
      <c r="BR111" s="307"/>
      <c r="BS111" s="310"/>
      <c r="BT111" s="280"/>
      <c r="BU111" s="280"/>
      <c r="BV111" s="280"/>
      <c r="BW111" s="280"/>
      <c r="BX111" s="280"/>
      <c r="BY111" s="280"/>
      <c r="BZ111" s="280"/>
      <c r="CA111" s="280"/>
      <c r="CB111" s="280"/>
      <c r="CC111" s="280"/>
      <c r="CD111" s="280"/>
      <c r="CE111" s="280"/>
      <c r="CF111" s="280"/>
      <c r="CG111" s="280"/>
      <c r="CH111" s="280"/>
      <c r="CI111" s="280"/>
      <c r="CJ111" s="280"/>
      <c r="CK111" s="280"/>
      <c r="CL111" s="280"/>
      <c r="CM111" s="280"/>
      <c r="CN111" s="280"/>
      <c r="CO111" s="280"/>
    </row>
    <row r="112" spans="1:101" ht="14.25" customHeight="1">
      <c r="A112" s="65"/>
      <c r="B112" s="317"/>
      <c r="C112" s="318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10"/>
      <c r="X112" s="310"/>
      <c r="Y112" s="310"/>
      <c r="Z112" s="310"/>
      <c r="AA112" s="310"/>
      <c r="AB112" s="310"/>
      <c r="AC112" s="310"/>
      <c r="AD112" s="310"/>
      <c r="AE112" s="310"/>
      <c r="AF112" s="310"/>
      <c r="AG112" s="310"/>
      <c r="AH112" s="310"/>
      <c r="AI112" s="310"/>
      <c r="AJ112" s="326"/>
      <c r="AK112" s="307"/>
      <c r="AL112" s="317"/>
      <c r="AM112" s="318"/>
      <c r="AN112" s="307"/>
      <c r="AO112" s="307"/>
      <c r="AP112" s="307"/>
      <c r="AQ112" s="307"/>
      <c r="AR112" s="307"/>
      <c r="AS112" s="307"/>
      <c r="AT112" s="307"/>
      <c r="AU112" s="307"/>
      <c r="AV112" s="307"/>
      <c r="AW112" s="307"/>
      <c r="AX112" s="307"/>
      <c r="AY112" s="307"/>
      <c r="AZ112" s="307"/>
      <c r="BA112" s="307"/>
      <c r="BB112" s="307"/>
      <c r="BC112" s="307"/>
      <c r="BD112" s="307"/>
      <c r="BE112" s="307"/>
      <c r="BF112" s="307"/>
      <c r="BG112" s="310"/>
      <c r="BH112" s="310"/>
      <c r="BI112" s="310"/>
      <c r="BJ112" s="310"/>
      <c r="BK112" s="310"/>
      <c r="BL112" s="310"/>
      <c r="BM112" s="310"/>
      <c r="BN112" s="310"/>
      <c r="BO112" s="310"/>
      <c r="BP112" s="310"/>
      <c r="BQ112" s="310"/>
      <c r="BR112" s="310"/>
      <c r="BS112" s="310"/>
      <c r="BT112" s="288"/>
      <c r="BU112" s="288"/>
      <c r="BV112" s="288"/>
      <c r="BW112" s="288"/>
      <c r="BX112" s="288"/>
      <c r="BY112" s="288"/>
      <c r="BZ112" s="288"/>
      <c r="CA112" s="288"/>
      <c r="CB112" s="288"/>
      <c r="CC112" s="288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9"/>
      <c r="CQ112" s="289"/>
      <c r="CR112" s="289"/>
      <c r="CS112" s="289"/>
      <c r="CT112" s="289"/>
      <c r="CU112" s="289"/>
      <c r="CV112" s="289"/>
      <c r="CW112" s="290"/>
    </row>
    <row r="113" spans="1:102" ht="15.75">
      <c r="A113" s="65"/>
      <c r="B113" s="317"/>
      <c r="C113" s="318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10"/>
      <c r="AH113" s="310"/>
      <c r="AI113" s="310"/>
      <c r="AJ113" s="311"/>
      <c r="AK113" s="307"/>
      <c r="AL113" s="317"/>
      <c r="AM113" s="318"/>
      <c r="AN113" s="307"/>
      <c r="AO113" s="307"/>
      <c r="AP113" s="307"/>
      <c r="AQ113" s="307"/>
      <c r="AR113" s="307"/>
      <c r="AS113" s="307"/>
      <c r="AT113" s="307"/>
      <c r="AU113" s="307"/>
      <c r="AV113" s="307"/>
      <c r="AW113" s="307"/>
      <c r="AX113" s="307"/>
      <c r="AY113" s="307"/>
      <c r="AZ113" s="307"/>
      <c r="BA113" s="307"/>
      <c r="BB113" s="307"/>
      <c r="BC113" s="307"/>
      <c r="BD113" s="307"/>
      <c r="BE113" s="307"/>
      <c r="BF113" s="307"/>
      <c r="BG113" s="310"/>
      <c r="BH113" s="310"/>
      <c r="BI113" s="310"/>
      <c r="BJ113" s="310"/>
      <c r="BK113" s="310"/>
      <c r="BL113" s="310"/>
      <c r="BM113" s="310"/>
      <c r="BN113" s="310"/>
      <c r="BO113" s="310"/>
      <c r="BP113" s="310"/>
      <c r="BQ113" s="310"/>
      <c r="BR113" s="310"/>
      <c r="BS113" s="310"/>
      <c r="BT113" s="281"/>
      <c r="BU113" s="281"/>
      <c r="BV113" s="281"/>
      <c r="BW113" s="281"/>
      <c r="BX113" s="281"/>
      <c r="BY113" s="281"/>
      <c r="BZ113" s="281"/>
      <c r="CA113" s="281"/>
      <c r="CB113" s="281"/>
      <c r="CC113" s="281"/>
      <c r="CD113" s="281"/>
      <c r="CE113" s="281"/>
      <c r="CF113" s="281"/>
      <c r="CG113" s="281"/>
      <c r="CH113" s="281"/>
      <c r="CI113" s="281"/>
      <c r="CJ113" s="281"/>
      <c r="CK113" s="281"/>
      <c r="CL113" s="281"/>
      <c r="CM113" s="281"/>
      <c r="CN113" s="281"/>
      <c r="CO113" s="281"/>
      <c r="CP113" s="282"/>
      <c r="CQ113" s="282"/>
      <c r="CR113" s="282"/>
      <c r="CS113" s="282"/>
      <c r="CT113" s="282"/>
      <c r="CU113" s="282"/>
      <c r="CV113" s="282"/>
      <c r="CW113" s="282"/>
    </row>
    <row r="114" spans="1:102" ht="15" customHeight="1">
      <c r="A114" s="65"/>
      <c r="B114" s="316"/>
      <c r="C114" s="316"/>
      <c r="D114" s="316"/>
      <c r="E114" s="316"/>
      <c r="F114" s="316"/>
      <c r="G114" s="307"/>
      <c r="H114" s="316"/>
      <c r="I114" s="316"/>
      <c r="J114" s="316"/>
      <c r="K114" s="628"/>
      <c r="L114" s="628"/>
      <c r="M114" s="628"/>
      <c r="N114" s="628"/>
      <c r="O114" s="628"/>
      <c r="P114" s="628"/>
      <c r="Q114" s="628"/>
      <c r="R114" s="627"/>
      <c r="S114" s="623"/>
      <c r="T114" s="623"/>
      <c r="U114" s="623"/>
      <c r="V114" s="623"/>
      <c r="W114" s="623"/>
      <c r="X114" s="623"/>
      <c r="Y114" s="623"/>
      <c r="Z114" s="623"/>
      <c r="AA114" s="623"/>
      <c r="AB114" s="623"/>
      <c r="AC114" s="623"/>
      <c r="AD114" s="623"/>
      <c r="AE114" s="623"/>
      <c r="AF114" s="623"/>
      <c r="AG114" s="623"/>
      <c r="AH114" s="623"/>
      <c r="AI114" s="307"/>
      <c r="AJ114" s="311"/>
      <c r="AK114" s="307"/>
      <c r="AL114" s="316"/>
      <c r="AM114" s="316"/>
      <c r="AN114" s="316"/>
      <c r="AO114" s="316"/>
      <c r="AP114" s="316"/>
      <c r="AQ114" s="307"/>
      <c r="AR114" s="316"/>
      <c r="AS114" s="316"/>
      <c r="AT114" s="316"/>
      <c r="AU114" s="628"/>
      <c r="AV114" s="628"/>
      <c r="AW114" s="628"/>
      <c r="AX114" s="628"/>
      <c r="AY114" s="628"/>
      <c r="AZ114" s="628"/>
      <c r="BA114" s="628"/>
      <c r="BB114" s="627"/>
      <c r="BC114" s="623"/>
      <c r="BD114" s="623"/>
      <c r="BE114" s="623"/>
      <c r="BF114" s="623"/>
      <c r="BG114" s="623"/>
      <c r="BH114" s="623"/>
      <c r="BI114" s="623"/>
      <c r="BJ114" s="623"/>
      <c r="BK114" s="623"/>
      <c r="BL114" s="623"/>
      <c r="BM114" s="623"/>
      <c r="BN114" s="623"/>
      <c r="BO114" s="623"/>
      <c r="BP114" s="623"/>
      <c r="BQ114" s="623"/>
      <c r="BR114" s="623"/>
      <c r="BS114" s="307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1"/>
      <c r="CI114" s="281"/>
      <c r="CJ114" s="281"/>
      <c r="CK114" s="281"/>
      <c r="CL114" s="281"/>
      <c r="CM114" s="281"/>
      <c r="CN114" s="281"/>
      <c r="CO114" s="281"/>
      <c r="CP114" s="282"/>
      <c r="CQ114" s="282"/>
      <c r="CR114" s="282"/>
      <c r="CS114" s="282"/>
      <c r="CT114" s="282"/>
      <c r="CU114" s="282"/>
      <c r="CV114" s="282"/>
      <c r="CW114" s="282"/>
    </row>
    <row r="115" spans="1:102" ht="15">
      <c r="A115" s="65"/>
      <c r="B115" s="307"/>
      <c r="C115" s="307"/>
      <c r="D115" s="307"/>
      <c r="E115" s="307"/>
      <c r="F115" s="307"/>
      <c r="G115" s="307"/>
      <c r="H115" s="307"/>
      <c r="I115" s="316"/>
      <c r="J115" s="307"/>
      <c r="K115" s="628"/>
      <c r="L115" s="628"/>
      <c r="M115" s="628"/>
      <c r="N115" s="628"/>
      <c r="O115" s="628"/>
      <c r="P115" s="628"/>
      <c r="Q115" s="628"/>
      <c r="R115" s="627"/>
      <c r="S115" s="623"/>
      <c r="T115" s="623"/>
      <c r="U115" s="623"/>
      <c r="V115" s="623"/>
      <c r="W115" s="623"/>
      <c r="X115" s="623"/>
      <c r="Y115" s="623"/>
      <c r="Z115" s="623"/>
      <c r="AA115" s="623"/>
      <c r="AB115" s="623"/>
      <c r="AC115" s="623"/>
      <c r="AD115" s="623"/>
      <c r="AE115" s="623"/>
      <c r="AF115" s="623"/>
      <c r="AG115" s="623"/>
      <c r="AH115" s="623"/>
      <c r="AI115" s="307"/>
      <c r="AJ115" s="311"/>
      <c r="AK115" s="307"/>
      <c r="AL115" s="307"/>
      <c r="AM115" s="307"/>
      <c r="AN115" s="307"/>
      <c r="AO115" s="307"/>
      <c r="AP115" s="307"/>
      <c r="AQ115" s="307"/>
      <c r="AR115" s="307"/>
      <c r="AS115" s="316"/>
      <c r="AT115" s="307"/>
      <c r="AU115" s="628"/>
      <c r="AV115" s="628"/>
      <c r="AW115" s="628"/>
      <c r="AX115" s="628"/>
      <c r="AY115" s="628"/>
      <c r="AZ115" s="628"/>
      <c r="BA115" s="628"/>
      <c r="BB115" s="627"/>
      <c r="BC115" s="623"/>
      <c r="BD115" s="623"/>
      <c r="BE115" s="623"/>
      <c r="BF115" s="623"/>
      <c r="BG115" s="623"/>
      <c r="BH115" s="623"/>
      <c r="BI115" s="623"/>
      <c r="BJ115" s="623"/>
      <c r="BK115" s="623"/>
      <c r="BL115" s="623"/>
      <c r="BM115" s="623"/>
      <c r="BN115" s="623"/>
      <c r="BO115" s="623"/>
      <c r="BP115" s="623"/>
      <c r="BQ115" s="623"/>
      <c r="BR115" s="623"/>
      <c r="BS115" s="307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/>
      <c r="CH115" s="281"/>
      <c r="CI115" s="281"/>
      <c r="CJ115" s="281"/>
      <c r="CK115" s="281"/>
      <c r="CL115" s="281"/>
      <c r="CM115" s="281"/>
      <c r="CN115" s="281"/>
      <c r="CO115" s="281"/>
      <c r="CP115" s="282"/>
      <c r="CQ115" s="282"/>
      <c r="CR115" s="282"/>
      <c r="CS115" s="282"/>
      <c r="CT115" s="282"/>
      <c r="CU115" s="282"/>
      <c r="CV115" s="282"/>
      <c r="CW115" s="282"/>
    </row>
    <row r="116" spans="1:102" ht="15">
      <c r="A116" s="65"/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627"/>
      <c r="S116" s="623"/>
      <c r="T116" s="623"/>
      <c r="U116" s="623"/>
      <c r="V116" s="623"/>
      <c r="W116" s="623"/>
      <c r="X116" s="623"/>
      <c r="Y116" s="623"/>
      <c r="Z116" s="623"/>
      <c r="AA116" s="623"/>
      <c r="AB116" s="623"/>
      <c r="AC116" s="623"/>
      <c r="AD116" s="623"/>
      <c r="AE116" s="623"/>
      <c r="AF116" s="623"/>
      <c r="AG116" s="623"/>
      <c r="AH116" s="623"/>
      <c r="AI116" s="307"/>
      <c r="AJ116" s="311"/>
      <c r="AK116" s="307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7"/>
      <c r="BB116" s="627"/>
      <c r="BC116" s="623"/>
      <c r="BD116" s="623"/>
      <c r="BE116" s="623"/>
      <c r="BF116" s="623"/>
      <c r="BG116" s="623"/>
      <c r="BH116" s="623"/>
      <c r="BI116" s="623"/>
      <c r="BJ116" s="623"/>
      <c r="BK116" s="623"/>
      <c r="BL116" s="623"/>
      <c r="BM116" s="623"/>
      <c r="BN116" s="623"/>
      <c r="BO116" s="623"/>
      <c r="BP116" s="623"/>
      <c r="BQ116" s="623"/>
      <c r="BR116" s="623"/>
      <c r="BS116" s="307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82"/>
      <c r="CQ116" s="282"/>
      <c r="CR116" s="282"/>
      <c r="CS116" s="282"/>
      <c r="CT116" s="282"/>
      <c r="CU116" s="282"/>
      <c r="CV116" s="282"/>
      <c r="CW116" s="282"/>
    </row>
    <row r="117" spans="1:102" ht="15" customHeight="1">
      <c r="A117" s="65"/>
      <c r="B117" s="643"/>
      <c r="C117" s="643"/>
      <c r="D117" s="643"/>
      <c r="E117" s="643"/>
      <c r="F117" s="643"/>
      <c r="G117" s="643"/>
      <c r="H117" s="643"/>
      <c r="I117" s="316"/>
      <c r="J117" s="316"/>
      <c r="K117" s="628"/>
      <c r="L117" s="628"/>
      <c r="M117" s="628"/>
      <c r="N117" s="628"/>
      <c r="O117" s="628"/>
      <c r="P117" s="628"/>
      <c r="Q117" s="316"/>
      <c r="R117" s="627"/>
      <c r="S117" s="623"/>
      <c r="T117" s="623"/>
      <c r="U117" s="623"/>
      <c r="V117" s="623"/>
      <c r="W117" s="623"/>
      <c r="X117" s="623"/>
      <c r="Y117" s="623"/>
      <c r="Z117" s="623"/>
      <c r="AA117" s="623"/>
      <c r="AB117" s="623"/>
      <c r="AC117" s="623"/>
      <c r="AD117" s="623"/>
      <c r="AE117" s="623"/>
      <c r="AF117" s="623"/>
      <c r="AG117" s="623"/>
      <c r="AH117" s="623"/>
      <c r="AI117" s="307"/>
      <c r="AJ117" s="311"/>
      <c r="AK117" s="307"/>
      <c r="AL117" s="643"/>
      <c r="AM117" s="643"/>
      <c r="AN117" s="643"/>
      <c r="AO117" s="643"/>
      <c r="AP117" s="643"/>
      <c r="AQ117" s="643"/>
      <c r="AR117" s="643"/>
      <c r="AS117" s="316"/>
      <c r="AT117" s="316"/>
      <c r="AU117" s="628"/>
      <c r="AV117" s="628"/>
      <c r="AW117" s="628"/>
      <c r="AX117" s="628"/>
      <c r="AY117" s="628"/>
      <c r="AZ117" s="628"/>
      <c r="BA117" s="316"/>
      <c r="BB117" s="627"/>
      <c r="BC117" s="623"/>
      <c r="BD117" s="623"/>
      <c r="BE117" s="623"/>
      <c r="BF117" s="623"/>
      <c r="BG117" s="623"/>
      <c r="BH117" s="623"/>
      <c r="BI117" s="623"/>
      <c r="BJ117" s="623"/>
      <c r="BK117" s="623"/>
      <c r="BL117" s="623"/>
      <c r="BM117" s="623"/>
      <c r="BN117" s="623"/>
      <c r="BO117" s="623"/>
      <c r="BP117" s="623"/>
      <c r="BQ117" s="623"/>
      <c r="BR117" s="623"/>
      <c r="BS117" s="307"/>
      <c r="BT117" s="281"/>
      <c r="BU117" s="281"/>
      <c r="BV117" s="281"/>
      <c r="BW117" s="281"/>
      <c r="BX117" s="281"/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/>
      <c r="CJ117" s="281"/>
      <c r="CK117" s="281"/>
      <c r="CL117" s="281"/>
      <c r="CM117" s="281"/>
      <c r="CN117" s="281"/>
      <c r="CO117" s="281"/>
      <c r="CP117" s="282"/>
      <c r="CQ117" s="282"/>
      <c r="CR117" s="282"/>
      <c r="CS117" s="282"/>
      <c r="CT117" s="282"/>
      <c r="CU117" s="282"/>
      <c r="CV117" s="282"/>
      <c r="CW117" s="282"/>
    </row>
    <row r="118" spans="1:102" ht="15" customHeight="1">
      <c r="A118" s="65"/>
      <c r="B118" s="643"/>
      <c r="C118" s="643"/>
      <c r="D118" s="643"/>
      <c r="E118" s="643"/>
      <c r="F118" s="643"/>
      <c r="G118" s="643"/>
      <c r="H118" s="643"/>
      <c r="I118" s="316"/>
      <c r="J118" s="316"/>
      <c r="K118" s="628"/>
      <c r="L118" s="628"/>
      <c r="M118" s="628"/>
      <c r="N118" s="628"/>
      <c r="O118" s="628"/>
      <c r="P118" s="628"/>
      <c r="Q118" s="316"/>
      <c r="R118" s="627"/>
      <c r="S118" s="623"/>
      <c r="T118" s="623"/>
      <c r="U118" s="623"/>
      <c r="V118" s="623"/>
      <c r="W118" s="623"/>
      <c r="X118" s="623"/>
      <c r="Y118" s="623"/>
      <c r="Z118" s="623"/>
      <c r="AA118" s="623"/>
      <c r="AB118" s="623"/>
      <c r="AC118" s="623"/>
      <c r="AD118" s="623"/>
      <c r="AE118" s="623"/>
      <c r="AF118" s="623"/>
      <c r="AG118" s="623"/>
      <c r="AH118" s="623"/>
      <c r="AI118" s="307"/>
      <c r="AJ118" s="311"/>
      <c r="AK118" s="307"/>
      <c r="AL118" s="643"/>
      <c r="AM118" s="643"/>
      <c r="AN118" s="643"/>
      <c r="AO118" s="643"/>
      <c r="AP118" s="643"/>
      <c r="AQ118" s="643"/>
      <c r="AR118" s="643"/>
      <c r="AS118" s="316"/>
      <c r="AT118" s="316"/>
      <c r="AU118" s="628"/>
      <c r="AV118" s="628"/>
      <c r="AW118" s="628"/>
      <c r="AX118" s="628"/>
      <c r="AY118" s="628"/>
      <c r="AZ118" s="628"/>
      <c r="BA118" s="316"/>
      <c r="BB118" s="627"/>
      <c r="BC118" s="623"/>
      <c r="BD118" s="623"/>
      <c r="BE118" s="623"/>
      <c r="BF118" s="623"/>
      <c r="BG118" s="623"/>
      <c r="BH118" s="623"/>
      <c r="BI118" s="623"/>
      <c r="BJ118" s="623"/>
      <c r="BK118" s="623"/>
      <c r="BL118" s="623"/>
      <c r="BM118" s="623"/>
      <c r="BN118" s="623"/>
      <c r="BO118" s="623"/>
      <c r="BP118" s="623"/>
      <c r="BQ118" s="623"/>
      <c r="BR118" s="623"/>
      <c r="BS118" s="307"/>
      <c r="BT118" s="281"/>
      <c r="BU118" s="281"/>
      <c r="BV118" s="281"/>
      <c r="BW118" s="281"/>
      <c r="BX118" s="281"/>
      <c r="BY118" s="281"/>
      <c r="BZ118" s="281"/>
      <c r="CA118" s="281"/>
      <c r="CB118" s="281"/>
      <c r="CC118" s="281"/>
      <c r="CD118" s="281"/>
      <c r="CE118" s="281"/>
      <c r="CF118" s="281"/>
      <c r="CG118" s="281"/>
      <c r="CH118" s="281"/>
      <c r="CI118" s="281"/>
      <c r="CJ118" s="281"/>
      <c r="CK118" s="281"/>
      <c r="CL118" s="281"/>
      <c r="CM118" s="281"/>
      <c r="CN118" s="281"/>
      <c r="CO118" s="281"/>
      <c r="CP118" s="282"/>
      <c r="CQ118" s="282"/>
      <c r="CR118" s="282"/>
      <c r="CS118" s="282"/>
      <c r="CT118" s="282"/>
      <c r="CU118" s="282"/>
      <c r="CV118" s="282"/>
    </row>
    <row r="119" spans="1:102" ht="15">
      <c r="A119" s="65"/>
      <c r="B119" s="643"/>
      <c r="C119" s="643"/>
      <c r="D119" s="643"/>
      <c r="E119" s="643"/>
      <c r="F119" s="643"/>
      <c r="G119" s="643"/>
      <c r="H119" s="643"/>
      <c r="I119" s="316"/>
      <c r="J119" s="307"/>
      <c r="K119" s="628"/>
      <c r="L119" s="628"/>
      <c r="M119" s="628"/>
      <c r="N119" s="628"/>
      <c r="O119" s="628"/>
      <c r="P119" s="628"/>
      <c r="Q119" s="307"/>
      <c r="R119" s="627"/>
      <c r="S119" s="623"/>
      <c r="T119" s="623"/>
      <c r="U119" s="623"/>
      <c r="V119" s="623"/>
      <c r="W119" s="623"/>
      <c r="X119" s="623"/>
      <c r="Y119" s="623"/>
      <c r="Z119" s="623"/>
      <c r="AA119" s="623"/>
      <c r="AB119" s="623"/>
      <c r="AC119" s="623"/>
      <c r="AD119" s="623"/>
      <c r="AE119" s="623"/>
      <c r="AF119" s="623"/>
      <c r="AG119" s="623"/>
      <c r="AH119" s="623"/>
      <c r="AI119" s="307"/>
      <c r="AJ119" s="311"/>
      <c r="AK119" s="307"/>
      <c r="AL119" s="643"/>
      <c r="AM119" s="643"/>
      <c r="AN119" s="643"/>
      <c r="AO119" s="643"/>
      <c r="AP119" s="643"/>
      <c r="AQ119" s="643"/>
      <c r="AR119" s="643"/>
      <c r="AS119" s="316"/>
      <c r="AT119" s="307"/>
      <c r="AU119" s="628"/>
      <c r="AV119" s="628"/>
      <c r="AW119" s="628"/>
      <c r="AX119" s="628"/>
      <c r="AY119" s="628"/>
      <c r="AZ119" s="628"/>
      <c r="BA119" s="307"/>
      <c r="BB119" s="627"/>
      <c r="BC119" s="623"/>
      <c r="BD119" s="623"/>
      <c r="BE119" s="623"/>
      <c r="BF119" s="623"/>
      <c r="BG119" s="623"/>
      <c r="BH119" s="623"/>
      <c r="BI119" s="623"/>
      <c r="BJ119" s="623"/>
      <c r="BK119" s="623"/>
      <c r="BL119" s="623"/>
      <c r="BM119" s="623"/>
      <c r="BN119" s="623"/>
      <c r="BO119" s="623"/>
      <c r="BP119" s="623"/>
      <c r="BQ119" s="623"/>
      <c r="BR119" s="623"/>
      <c r="BS119" s="307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2"/>
      <c r="CQ119" s="282"/>
      <c r="CR119" s="282"/>
      <c r="CS119" s="282"/>
      <c r="CT119" s="282"/>
      <c r="CU119" s="282"/>
      <c r="CV119" s="282"/>
    </row>
    <row r="120" spans="1:102" ht="12.75" customHeight="1">
      <c r="A120" s="65"/>
      <c r="B120" s="643"/>
      <c r="C120" s="643"/>
      <c r="D120" s="643"/>
      <c r="E120" s="643"/>
      <c r="F120" s="643"/>
      <c r="G120" s="643"/>
      <c r="H120" s="643"/>
      <c r="I120" s="316"/>
      <c r="J120" s="307"/>
      <c r="K120" s="307"/>
      <c r="L120" s="307"/>
      <c r="M120" s="307"/>
      <c r="N120" s="307"/>
      <c r="O120" s="307"/>
      <c r="P120" s="307"/>
      <c r="Q120" s="307"/>
      <c r="R120" s="627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  <c r="AG120" s="623"/>
      <c r="AH120" s="623"/>
      <c r="AI120" s="307"/>
      <c r="AJ120" s="311"/>
      <c r="AK120" s="307"/>
      <c r="AL120" s="643"/>
      <c r="AM120" s="643"/>
      <c r="AN120" s="643"/>
      <c r="AO120" s="643"/>
      <c r="AP120" s="643"/>
      <c r="AQ120" s="643"/>
      <c r="AR120" s="643"/>
      <c r="AS120" s="316"/>
      <c r="AT120" s="307"/>
      <c r="AU120" s="307"/>
      <c r="AV120" s="307"/>
      <c r="AW120" s="307"/>
      <c r="AX120" s="307"/>
      <c r="AY120" s="307"/>
      <c r="AZ120" s="307"/>
      <c r="BA120" s="307"/>
      <c r="BB120" s="627"/>
      <c r="BC120" s="623"/>
      <c r="BD120" s="623"/>
      <c r="BE120" s="623"/>
      <c r="BF120" s="623"/>
      <c r="BG120" s="623"/>
      <c r="BH120" s="623"/>
      <c r="BI120" s="623"/>
      <c r="BJ120" s="623"/>
      <c r="BK120" s="623"/>
      <c r="BL120" s="623"/>
      <c r="BM120" s="623"/>
      <c r="BN120" s="623"/>
      <c r="BO120" s="623"/>
      <c r="BP120" s="623"/>
      <c r="BQ120" s="623"/>
      <c r="BR120" s="623"/>
      <c r="BS120" s="307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2"/>
      <c r="CQ120" s="282"/>
      <c r="CR120" s="282"/>
      <c r="CS120" s="282"/>
      <c r="CT120" s="282"/>
      <c r="CU120" s="282"/>
      <c r="CV120" s="282"/>
    </row>
    <row r="121" spans="1:102" ht="15" customHeight="1">
      <c r="A121" s="65"/>
      <c r="B121" s="307"/>
      <c r="C121" s="307"/>
      <c r="D121" s="307"/>
      <c r="E121" s="307"/>
      <c r="F121" s="307"/>
      <c r="G121" s="307"/>
      <c r="H121" s="307"/>
      <c r="I121" s="316"/>
      <c r="J121" s="307"/>
      <c r="K121" s="307"/>
      <c r="L121" s="307"/>
      <c r="M121" s="307"/>
      <c r="N121" s="307"/>
      <c r="O121" s="307"/>
      <c r="P121" s="307"/>
      <c r="Q121" s="307"/>
      <c r="R121" s="627"/>
      <c r="S121" s="623"/>
      <c r="T121" s="623"/>
      <c r="U121" s="623"/>
      <c r="V121" s="623"/>
      <c r="W121" s="623"/>
      <c r="X121" s="623"/>
      <c r="Y121" s="623"/>
      <c r="Z121" s="623"/>
      <c r="AA121" s="623"/>
      <c r="AB121" s="623"/>
      <c r="AC121" s="623"/>
      <c r="AD121" s="623"/>
      <c r="AE121" s="623"/>
      <c r="AF121" s="623"/>
      <c r="AG121" s="623"/>
      <c r="AH121" s="623"/>
      <c r="AI121" s="307"/>
      <c r="AJ121" s="314"/>
      <c r="AK121" s="307"/>
      <c r="AL121" s="307"/>
      <c r="AM121" s="307"/>
      <c r="AN121" s="307"/>
      <c r="AO121" s="307"/>
      <c r="AP121" s="307"/>
      <c r="AQ121" s="307"/>
      <c r="AR121" s="307"/>
      <c r="AS121" s="316"/>
      <c r="AT121" s="307"/>
      <c r="AU121" s="307"/>
      <c r="AV121" s="307"/>
      <c r="AW121" s="307"/>
      <c r="AX121" s="307"/>
      <c r="AY121" s="307"/>
      <c r="AZ121" s="307"/>
      <c r="BA121" s="307"/>
      <c r="BB121" s="627"/>
      <c r="BC121" s="623"/>
      <c r="BD121" s="623"/>
      <c r="BE121" s="623"/>
      <c r="BF121" s="623"/>
      <c r="BG121" s="623"/>
      <c r="BH121" s="623"/>
      <c r="BI121" s="623"/>
      <c r="BJ121" s="623"/>
      <c r="BK121" s="623"/>
      <c r="BL121" s="623"/>
      <c r="BM121" s="623"/>
      <c r="BN121" s="623"/>
      <c r="BO121" s="623"/>
      <c r="BP121" s="623"/>
      <c r="BQ121" s="623"/>
      <c r="BR121" s="623"/>
      <c r="BS121" s="307"/>
      <c r="BT121" s="280"/>
      <c r="BU121" s="280"/>
      <c r="BV121" s="280"/>
      <c r="BW121" s="280"/>
      <c r="BX121" s="280"/>
      <c r="BY121" s="280"/>
      <c r="BZ121" s="280"/>
      <c r="CA121" s="280"/>
      <c r="CB121" s="280"/>
      <c r="CC121" s="280"/>
      <c r="CD121" s="280"/>
      <c r="CE121" s="280"/>
      <c r="CF121" s="280"/>
      <c r="CG121" s="280"/>
      <c r="CH121" s="280"/>
      <c r="CI121" s="280"/>
      <c r="CJ121" s="280"/>
      <c r="CK121" s="280"/>
      <c r="CL121" s="280"/>
      <c r="CM121" s="280"/>
      <c r="CN121" s="280"/>
      <c r="CO121" s="280"/>
    </row>
    <row r="122" spans="1:102" ht="15" customHeight="1">
      <c r="A122" s="65"/>
      <c r="B122" s="320"/>
      <c r="C122" s="307"/>
      <c r="D122" s="307"/>
      <c r="E122" s="307"/>
      <c r="F122" s="307"/>
      <c r="G122" s="316"/>
      <c r="H122" s="316"/>
      <c r="I122" s="316"/>
      <c r="J122" s="316"/>
      <c r="K122" s="641"/>
      <c r="L122" s="642"/>
      <c r="M122" s="642"/>
      <c r="N122" s="642"/>
      <c r="O122" s="642"/>
      <c r="P122" s="642"/>
      <c r="Q122" s="307"/>
      <c r="R122" s="627"/>
      <c r="S122" s="623"/>
      <c r="T122" s="623"/>
      <c r="U122" s="623"/>
      <c r="V122" s="623"/>
      <c r="W122" s="623"/>
      <c r="X122" s="623"/>
      <c r="Y122" s="623"/>
      <c r="Z122" s="623"/>
      <c r="AA122" s="623"/>
      <c r="AB122" s="623"/>
      <c r="AC122" s="623"/>
      <c r="AD122" s="623"/>
      <c r="AE122" s="623"/>
      <c r="AF122" s="623"/>
      <c r="AG122" s="623"/>
      <c r="AH122" s="623"/>
      <c r="AI122" s="307"/>
      <c r="AJ122" s="327"/>
      <c r="AK122" s="307"/>
      <c r="AL122" s="320"/>
      <c r="AM122" s="307"/>
      <c r="AN122" s="307"/>
      <c r="AO122" s="307"/>
      <c r="AP122" s="307"/>
      <c r="AQ122" s="316"/>
      <c r="AR122" s="316"/>
      <c r="AS122" s="316"/>
      <c r="AT122" s="316"/>
      <c r="AU122" s="641"/>
      <c r="AV122" s="642"/>
      <c r="AW122" s="642"/>
      <c r="AX122" s="642"/>
      <c r="AY122" s="642"/>
      <c r="AZ122" s="642"/>
      <c r="BA122" s="307"/>
      <c r="BB122" s="627"/>
      <c r="BC122" s="623"/>
      <c r="BD122" s="623"/>
      <c r="BE122" s="623"/>
      <c r="BF122" s="623"/>
      <c r="BG122" s="623"/>
      <c r="BH122" s="623"/>
      <c r="BI122" s="623"/>
      <c r="BJ122" s="623"/>
      <c r="BK122" s="623"/>
      <c r="BL122" s="623"/>
      <c r="BM122" s="623"/>
      <c r="BN122" s="623"/>
      <c r="BO122" s="623"/>
      <c r="BP122" s="623"/>
      <c r="BQ122" s="623"/>
      <c r="BR122" s="623"/>
      <c r="BS122" s="307"/>
      <c r="BT122" s="291"/>
      <c r="BU122" s="291"/>
      <c r="BV122" s="291"/>
      <c r="BW122" s="291"/>
      <c r="BX122" s="291"/>
      <c r="BY122" s="291"/>
      <c r="BZ122" s="291"/>
      <c r="CA122" s="291"/>
      <c r="CB122" s="291"/>
      <c r="CC122" s="291"/>
      <c r="CD122" s="291"/>
      <c r="CE122" s="291"/>
      <c r="CF122" s="291"/>
      <c r="CG122" s="291"/>
      <c r="CH122" s="291"/>
      <c r="CI122" s="291"/>
      <c r="CJ122" s="291"/>
      <c r="CK122" s="291"/>
      <c r="CL122" s="291"/>
      <c r="CM122" s="291"/>
      <c r="CN122" s="291"/>
      <c r="CO122" s="291"/>
      <c r="CP122" s="292"/>
      <c r="CQ122" s="292"/>
      <c r="CR122" s="292"/>
      <c r="CS122" s="292"/>
      <c r="CT122" s="292"/>
      <c r="CU122" s="292"/>
      <c r="CV122" s="292"/>
      <c r="CW122" s="292"/>
      <c r="CX122" s="292"/>
    </row>
    <row r="123" spans="1:102" ht="15">
      <c r="A123" s="65"/>
      <c r="B123" s="307"/>
      <c r="C123" s="307"/>
      <c r="D123" s="316"/>
      <c r="E123" s="307"/>
      <c r="F123" s="307"/>
      <c r="G123" s="316"/>
      <c r="H123" s="316"/>
      <c r="I123" s="316"/>
      <c r="J123" s="316"/>
      <c r="K123" s="642"/>
      <c r="L123" s="642"/>
      <c r="M123" s="642"/>
      <c r="N123" s="642"/>
      <c r="O123" s="642"/>
      <c r="P123" s="642"/>
      <c r="Q123" s="307"/>
      <c r="R123" s="627"/>
      <c r="S123" s="623"/>
      <c r="T123" s="623"/>
      <c r="U123" s="623"/>
      <c r="V123" s="623"/>
      <c r="W123" s="623"/>
      <c r="X123" s="623"/>
      <c r="Y123" s="623"/>
      <c r="Z123" s="623"/>
      <c r="AA123" s="623"/>
      <c r="AB123" s="623"/>
      <c r="AC123" s="623"/>
      <c r="AD123" s="623"/>
      <c r="AE123" s="623"/>
      <c r="AF123" s="623"/>
      <c r="AG123" s="623"/>
      <c r="AH123" s="623"/>
      <c r="AI123" s="307"/>
      <c r="AJ123" s="327"/>
      <c r="AK123" s="307"/>
      <c r="AL123" s="307"/>
      <c r="AM123" s="307"/>
      <c r="AN123" s="316"/>
      <c r="AO123" s="307"/>
      <c r="AP123" s="307"/>
      <c r="AQ123" s="316"/>
      <c r="AR123" s="316"/>
      <c r="AS123" s="316"/>
      <c r="AT123" s="316"/>
      <c r="AU123" s="642"/>
      <c r="AV123" s="642"/>
      <c r="AW123" s="642"/>
      <c r="AX123" s="642"/>
      <c r="AY123" s="642"/>
      <c r="AZ123" s="642"/>
      <c r="BA123" s="307"/>
      <c r="BB123" s="627"/>
      <c r="BC123" s="623"/>
      <c r="BD123" s="623"/>
      <c r="BE123" s="623"/>
      <c r="BF123" s="623"/>
      <c r="BG123" s="623"/>
      <c r="BH123" s="623"/>
      <c r="BI123" s="623"/>
      <c r="BJ123" s="623"/>
      <c r="BK123" s="623"/>
      <c r="BL123" s="623"/>
      <c r="BM123" s="623"/>
      <c r="BN123" s="623"/>
      <c r="BO123" s="623"/>
      <c r="BP123" s="623"/>
      <c r="BQ123" s="623"/>
      <c r="BR123" s="623"/>
      <c r="BS123" s="307"/>
      <c r="BT123" s="291"/>
      <c r="BU123" s="291"/>
      <c r="BV123" s="291"/>
      <c r="BW123" s="291"/>
      <c r="BX123" s="291"/>
      <c r="BY123" s="291"/>
      <c r="BZ123" s="291"/>
      <c r="CA123" s="291"/>
      <c r="CB123" s="291"/>
      <c r="CC123" s="291"/>
      <c r="CD123" s="291"/>
      <c r="CE123" s="291"/>
      <c r="CF123" s="291"/>
      <c r="CG123" s="291"/>
      <c r="CH123" s="291"/>
      <c r="CI123" s="291"/>
      <c r="CJ123" s="291"/>
      <c r="CK123" s="291"/>
      <c r="CL123" s="291"/>
      <c r="CM123" s="291"/>
      <c r="CN123" s="291"/>
      <c r="CO123" s="291"/>
      <c r="CP123" s="292"/>
      <c r="CQ123" s="292"/>
      <c r="CR123" s="292"/>
      <c r="CS123" s="292"/>
      <c r="CT123" s="292"/>
      <c r="CU123" s="292"/>
      <c r="CV123" s="292"/>
      <c r="CW123" s="292"/>
      <c r="CX123" s="292"/>
    </row>
    <row r="124" spans="1:102" ht="14.25" customHeight="1">
      <c r="A124" s="65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07"/>
      <c r="N124" s="307"/>
      <c r="O124" s="316"/>
      <c r="P124" s="307"/>
      <c r="Q124" s="307"/>
      <c r="R124" s="627"/>
      <c r="S124" s="623"/>
      <c r="T124" s="623"/>
      <c r="U124" s="623"/>
      <c r="V124" s="623"/>
      <c r="W124" s="623"/>
      <c r="X124" s="623"/>
      <c r="Y124" s="623"/>
      <c r="Z124" s="623"/>
      <c r="AA124" s="623"/>
      <c r="AB124" s="623"/>
      <c r="AC124" s="623"/>
      <c r="AD124" s="623"/>
      <c r="AE124" s="623"/>
      <c r="AF124" s="623"/>
      <c r="AG124" s="623"/>
      <c r="AH124" s="623"/>
      <c r="AI124" s="307"/>
      <c r="AJ124" s="327"/>
      <c r="AK124" s="307"/>
      <c r="AL124" s="316"/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  <c r="AW124" s="307"/>
      <c r="AX124" s="307"/>
      <c r="AY124" s="316"/>
      <c r="AZ124" s="307"/>
      <c r="BA124" s="307"/>
      <c r="BB124" s="627"/>
      <c r="BC124" s="623"/>
      <c r="BD124" s="623"/>
      <c r="BE124" s="623"/>
      <c r="BF124" s="623"/>
      <c r="BG124" s="623"/>
      <c r="BH124" s="623"/>
      <c r="BI124" s="623"/>
      <c r="BJ124" s="623"/>
      <c r="BK124" s="623"/>
      <c r="BL124" s="623"/>
      <c r="BM124" s="623"/>
      <c r="BN124" s="623"/>
      <c r="BO124" s="623"/>
      <c r="BP124" s="623"/>
      <c r="BQ124" s="623"/>
      <c r="BR124" s="623"/>
      <c r="BS124" s="307"/>
      <c r="BT124" s="291"/>
      <c r="BU124" s="291"/>
      <c r="BV124" s="291"/>
      <c r="BW124" s="291"/>
      <c r="BX124" s="291"/>
      <c r="BY124" s="291"/>
      <c r="BZ124" s="291"/>
      <c r="CA124" s="291"/>
      <c r="CB124" s="291"/>
      <c r="CC124" s="291"/>
      <c r="CD124" s="291"/>
      <c r="CE124" s="291"/>
      <c r="CF124" s="291"/>
      <c r="CG124" s="291"/>
      <c r="CH124" s="291"/>
      <c r="CI124" s="291"/>
      <c r="CJ124" s="291"/>
      <c r="CK124" s="291"/>
      <c r="CL124" s="291"/>
      <c r="CM124" s="291"/>
      <c r="CN124" s="291"/>
      <c r="CO124" s="291"/>
      <c r="CP124" s="292"/>
      <c r="CQ124" s="292"/>
      <c r="CR124" s="292"/>
      <c r="CS124" s="292"/>
      <c r="CT124" s="292"/>
      <c r="CU124" s="292"/>
      <c r="CV124" s="292"/>
      <c r="CW124" s="292"/>
      <c r="CX124" s="292"/>
    </row>
    <row r="125" spans="1:102" ht="15" customHeight="1">
      <c r="A125" s="65"/>
      <c r="B125" s="628"/>
      <c r="C125" s="628"/>
      <c r="D125" s="628"/>
      <c r="E125" s="628"/>
      <c r="F125" s="628"/>
      <c r="G125" s="628"/>
      <c r="H125" s="628"/>
      <c r="I125" s="628"/>
      <c r="J125" s="628"/>
      <c r="K125" s="316"/>
      <c r="L125" s="316"/>
      <c r="M125" s="307"/>
      <c r="N125" s="307"/>
      <c r="O125" s="316"/>
      <c r="P125" s="316"/>
      <c r="Q125" s="316"/>
      <c r="R125" s="627"/>
      <c r="S125" s="623"/>
      <c r="T125" s="623"/>
      <c r="U125" s="623"/>
      <c r="V125" s="623"/>
      <c r="W125" s="623"/>
      <c r="X125" s="623"/>
      <c r="Y125" s="623"/>
      <c r="Z125" s="623"/>
      <c r="AA125" s="623"/>
      <c r="AB125" s="623"/>
      <c r="AC125" s="623"/>
      <c r="AD125" s="623"/>
      <c r="AE125" s="623"/>
      <c r="AF125" s="623"/>
      <c r="AG125" s="623"/>
      <c r="AH125" s="623"/>
      <c r="AI125" s="307"/>
      <c r="AJ125" s="327"/>
      <c r="AK125" s="307"/>
      <c r="AL125" s="628"/>
      <c r="AM125" s="628"/>
      <c r="AN125" s="628"/>
      <c r="AO125" s="628"/>
      <c r="AP125" s="628"/>
      <c r="AQ125" s="628"/>
      <c r="AR125" s="628"/>
      <c r="AS125" s="628"/>
      <c r="AT125" s="628"/>
      <c r="AU125" s="316"/>
      <c r="AV125" s="316"/>
      <c r="AW125" s="307"/>
      <c r="AX125" s="307"/>
      <c r="AY125" s="316"/>
      <c r="AZ125" s="316"/>
      <c r="BA125" s="316"/>
      <c r="BB125" s="627"/>
      <c r="BC125" s="623"/>
      <c r="BD125" s="623"/>
      <c r="BE125" s="623"/>
      <c r="BF125" s="623"/>
      <c r="BG125" s="623"/>
      <c r="BH125" s="623"/>
      <c r="BI125" s="623"/>
      <c r="BJ125" s="623"/>
      <c r="BK125" s="623"/>
      <c r="BL125" s="623"/>
      <c r="BM125" s="623"/>
      <c r="BN125" s="623"/>
      <c r="BO125" s="623"/>
      <c r="BP125" s="623"/>
      <c r="BQ125" s="623"/>
      <c r="BR125" s="623"/>
      <c r="BS125" s="307"/>
      <c r="BT125" s="291"/>
      <c r="BU125" s="291"/>
      <c r="BV125" s="291"/>
      <c r="BW125" s="291"/>
      <c r="BX125" s="291"/>
      <c r="BY125" s="291"/>
      <c r="BZ125" s="291"/>
      <c r="CA125" s="291"/>
      <c r="CB125" s="291"/>
      <c r="CC125" s="291"/>
      <c r="CD125" s="291"/>
      <c r="CE125" s="291"/>
      <c r="CF125" s="291"/>
      <c r="CG125" s="291"/>
      <c r="CH125" s="291"/>
      <c r="CI125" s="291"/>
      <c r="CJ125" s="291"/>
      <c r="CK125" s="291"/>
      <c r="CL125" s="291"/>
      <c r="CM125" s="291"/>
      <c r="CN125" s="291"/>
      <c r="CO125" s="291"/>
      <c r="CP125" s="292"/>
      <c r="CQ125" s="292"/>
      <c r="CR125" s="292"/>
      <c r="CS125" s="292"/>
      <c r="CT125" s="292"/>
      <c r="CU125" s="292"/>
      <c r="CV125" s="292"/>
      <c r="CW125" s="292"/>
      <c r="CX125" s="292"/>
    </row>
    <row r="126" spans="1:102" ht="15" customHeight="1">
      <c r="A126" s="65"/>
      <c r="B126" s="628"/>
      <c r="C126" s="628"/>
      <c r="D126" s="628"/>
      <c r="E126" s="628"/>
      <c r="F126" s="628"/>
      <c r="G126" s="628"/>
      <c r="H126" s="628"/>
      <c r="I126" s="628"/>
      <c r="J126" s="628"/>
      <c r="K126" s="316"/>
      <c r="L126" s="316"/>
      <c r="M126" s="307"/>
      <c r="N126" s="307"/>
      <c r="O126" s="316"/>
      <c r="P126" s="316"/>
      <c r="Q126" s="316"/>
      <c r="R126" s="627"/>
      <c r="S126" s="623"/>
      <c r="T126" s="623"/>
      <c r="U126" s="623"/>
      <c r="V126" s="623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3"/>
      <c r="AH126" s="623"/>
      <c r="AI126" s="307"/>
      <c r="AJ126" s="314"/>
      <c r="AK126" s="307"/>
      <c r="AL126" s="628"/>
      <c r="AM126" s="628"/>
      <c r="AN126" s="628"/>
      <c r="AO126" s="628"/>
      <c r="AP126" s="628"/>
      <c r="AQ126" s="628"/>
      <c r="AR126" s="628"/>
      <c r="AS126" s="628"/>
      <c r="AT126" s="628"/>
      <c r="AU126" s="316"/>
      <c r="AV126" s="316"/>
      <c r="AW126" s="307"/>
      <c r="AX126" s="307"/>
      <c r="AY126" s="316"/>
      <c r="AZ126" s="316"/>
      <c r="BA126" s="316"/>
      <c r="BB126" s="627"/>
      <c r="BC126" s="623"/>
      <c r="BD126" s="623"/>
      <c r="BE126" s="623"/>
      <c r="BF126" s="623"/>
      <c r="BG126" s="623"/>
      <c r="BH126" s="623"/>
      <c r="BI126" s="623"/>
      <c r="BJ126" s="623"/>
      <c r="BK126" s="623"/>
      <c r="BL126" s="623"/>
      <c r="BM126" s="623"/>
      <c r="BN126" s="623"/>
      <c r="BO126" s="623"/>
      <c r="BP126" s="623"/>
      <c r="BQ126" s="623"/>
      <c r="BR126" s="623"/>
      <c r="BS126" s="307"/>
      <c r="BT126" s="280"/>
      <c r="BU126" s="280"/>
      <c r="BV126" s="280"/>
      <c r="BW126" s="280"/>
      <c r="BX126" s="280"/>
      <c r="BY126" s="280"/>
      <c r="BZ126" s="280"/>
      <c r="CA126" s="280"/>
      <c r="CB126" s="280"/>
      <c r="CC126" s="280"/>
      <c r="CD126" s="280"/>
      <c r="CE126" s="280"/>
      <c r="CF126" s="280"/>
      <c r="CG126" s="280"/>
      <c r="CH126" s="280"/>
      <c r="CI126" s="280"/>
      <c r="CJ126" s="280"/>
      <c r="CK126" s="280"/>
      <c r="CL126" s="280"/>
      <c r="CM126" s="280"/>
      <c r="CN126" s="280"/>
      <c r="CO126" s="280"/>
    </row>
    <row r="127" spans="1:102" ht="15">
      <c r="A127" s="65"/>
      <c r="B127" s="628"/>
      <c r="C127" s="628"/>
      <c r="D127" s="628"/>
      <c r="E127" s="628"/>
      <c r="F127" s="628"/>
      <c r="G127" s="628"/>
      <c r="H127" s="628"/>
      <c r="I127" s="628"/>
      <c r="J127" s="628"/>
      <c r="K127" s="316"/>
      <c r="L127" s="316"/>
      <c r="M127" s="307"/>
      <c r="N127" s="307"/>
      <c r="O127" s="316"/>
      <c r="P127" s="316"/>
      <c r="Q127" s="316"/>
      <c r="R127" s="627"/>
      <c r="S127" s="623"/>
      <c r="T127" s="623"/>
      <c r="U127" s="623"/>
      <c r="V127" s="623"/>
      <c r="W127" s="623"/>
      <c r="X127" s="623"/>
      <c r="Y127" s="623"/>
      <c r="Z127" s="623"/>
      <c r="AA127" s="623"/>
      <c r="AB127" s="623"/>
      <c r="AC127" s="623"/>
      <c r="AD127" s="623"/>
      <c r="AE127" s="623"/>
      <c r="AF127" s="623"/>
      <c r="AG127" s="623"/>
      <c r="AH127" s="623"/>
      <c r="AI127" s="307"/>
      <c r="AJ127" s="314"/>
      <c r="AK127" s="307"/>
      <c r="AL127" s="628"/>
      <c r="AM127" s="628"/>
      <c r="AN127" s="628"/>
      <c r="AO127" s="628"/>
      <c r="AP127" s="628"/>
      <c r="AQ127" s="628"/>
      <c r="AR127" s="628"/>
      <c r="AS127" s="628"/>
      <c r="AT127" s="628"/>
      <c r="AU127" s="316"/>
      <c r="AV127" s="316"/>
      <c r="AW127" s="307"/>
      <c r="AX127" s="307"/>
      <c r="AY127" s="316"/>
      <c r="AZ127" s="316"/>
      <c r="BA127" s="316"/>
      <c r="BB127" s="627"/>
      <c r="BC127" s="623"/>
      <c r="BD127" s="623"/>
      <c r="BE127" s="623"/>
      <c r="BF127" s="623"/>
      <c r="BG127" s="623"/>
      <c r="BH127" s="623"/>
      <c r="BI127" s="623"/>
      <c r="BJ127" s="623"/>
      <c r="BK127" s="623"/>
      <c r="BL127" s="623"/>
      <c r="BM127" s="623"/>
      <c r="BN127" s="623"/>
      <c r="BO127" s="623"/>
      <c r="BP127" s="623"/>
      <c r="BQ127" s="623"/>
      <c r="BR127" s="623"/>
      <c r="BS127" s="307"/>
      <c r="BT127" s="280"/>
      <c r="BU127" s="280"/>
      <c r="BV127" s="280"/>
      <c r="BW127" s="280"/>
      <c r="BX127" s="280"/>
      <c r="BY127" s="280"/>
      <c r="BZ127" s="280"/>
      <c r="CA127" s="280"/>
      <c r="CB127" s="280"/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0"/>
      <c r="CN127" s="280"/>
      <c r="CO127" s="280"/>
    </row>
    <row r="128" spans="1:102">
      <c r="A128" s="65"/>
      <c r="B128" s="316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16"/>
      <c r="Q128" s="316"/>
      <c r="R128" s="316"/>
      <c r="S128" s="316"/>
      <c r="T128" s="328"/>
      <c r="U128" s="329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  <c r="AI128" s="307"/>
      <c r="AJ128" s="314"/>
      <c r="AK128" s="307"/>
      <c r="AL128" s="316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07"/>
      <c r="AZ128" s="316"/>
      <c r="BA128" s="316"/>
      <c r="BB128" s="316"/>
      <c r="BC128" s="316"/>
      <c r="BD128" s="328"/>
      <c r="BE128" s="329"/>
      <c r="BF128" s="307"/>
      <c r="BG128" s="307"/>
      <c r="BH128" s="307"/>
      <c r="BI128" s="307"/>
      <c r="BJ128" s="307"/>
      <c r="BK128" s="307"/>
      <c r="BL128" s="307"/>
      <c r="BM128" s="307"/>
      <c r="BN128" s="307"/>
      <c r="BO128" s="307"/>
      <c r="BP128" s="307"/>
      <c r="BQ128" s="307"/>
      <c r="BR128" s="307"/>
      <c r="BS128" s="307"/>
      <c r="BT128" s="280"/>
      <c r="BU128" s="280"/>
      <c r="BV128" s="280"/>
      <c r="BW128" s="280"/>
      <c r="BX128" s="280"/>
      <c r="BY128" s="280"/>
      <c r="BZ128" s="280"/>
      <c r="CA128" s="280"/>
      <c r="CB128" s="280"/>
      <c r="CC128" s="280"/>
      <c r="CD128" s="280"/>
      <c r="CE128" s="280"/>
      <c r="CF128" s="280"/>
      <c r="CG128" s="280"/>
      <c r="CH128" s="280"/>
      <c r="CI128" s="280"/>
      <c r="CJ128" s="280"/>
      <c r="CK128" s="280"/>
      <c r="CL128" s="280"/>
      <c r="CM128" s="280"/>
      <c r="CN128" s="280"/>
      <c r="CO128" s="280"/>
    </row>
    <row r="129" spans="1:93">
      <c r="A129" s="65"/>
      <c r="B129" s="330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0"/>
      <c r="AF129" s="310"/>
      <c r="AG129" s="310"/>
      <c r="AH129" s="310"/>
      <c r="AI129" s="310"/>
      <c r="AJ129" s="314"/>
      <c r="AK129" s="307"/>
      <c r="AL129" s="330"/>
      <c r="AM129" s="316"/>
      <c r="AN129" s="316"/>
      <c r="AO129" s="316"/>
      <c r="AP129" s="316"/>
      <c r="AQ129" s="316"/>
      <c r="AR129" s="316"/>
      <c r="AS129" s="316"/>
      <c r="AT129" s="316"/>
      <c r="AU129" s="316"/>
      <c r="AV129" s="316"/>
      <c r="AW129" s="316"/>
      <c r="AX129" s="316"/>
      <c r="AY129" s="316"/>
      <c r="AZ129" s="316"/>
      <c r="BA129" s="316"/>
      <c r="BB129" s="316"/>
      <c r="BC129" s="316"/>
      <c r="BD129" s="316"/>
      <c r="BE129" s="316"/>
      <c r="BF129" s="316"/>
      <c r="BG129" s="316"/>
      <c r="BH129" s="316"/>
      <c r="BI129" s="316"/>
      <c r="BJ129" s="316"/>
      <c r="BK129" s="316"/>
      <c r="BL129" s="316"/>
      <c r="BM129" s="316"/>
      <c r="BN129" s="316"/>
      <c r="BO129" s="310"/>
      <c r="BP129" s="310"/>
      <c r="BQ129" s="310"/>
      <c r="BR129" s="310"/>
      <c r="BS129" s="310"/>
      <c r="BT129" s="280"/>
      <c r="BU129" s="280"/>
      <c r="BV129" s="280"/>
      <c r="BW129" s="280"/>
      <c r="BX129" s="280"/>
      <c r="BY129" s="280"/>
      <c r="BZ129" s="280"/>
      <c r="CA129" s="280"/>
      <c r="CB129" s="280"/>
      <c r="CC129" s="280"/>
      <c r="CD129" s="280"/>
      <c r="CE129" s="280"/>
      <c r="CF129" s="280"/>
      <c r="CG129" s="280"/>
      <c r="CH129" s="280"/>
      <c r="CI129" s="280"/>
      <c r="CJ129" s="280"/>
      <c r="CK129" s="280"/>
      <c r="CL129" s="280"/>
      <c r="CM129" s="280"/>
      <c r="CN129" s="280"/>
      <c r="CO129" s="280"/>
    </row>
    <row r="130" spans="1:93" ht="15.75">
      <c r="A130" s="65"/>
      <c r="B130" s="317"/>
      <c r="C130" s="318"/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10"/>
      <c r="X130" s="310"/>
      <c r="Y130" s="310"/>
      <c r="Z130" s="310"/>
      <c r="AA130" s="310"/>
      <c r="AB130" s="310"/>
      <c r="AC130" s="310"/>
      <c r="AD130" s="310"/>
      <c r="AE130" s="310"/>
      <c r="AF130" s="310"/>
      <c r="AG130" s="310"/>
      <c r="AH130" s="310"/>
      <c r="AI130" s="310"/>
      <c r="AJ130" s="314"/>
      <c r="AK130" s="307"/>
      <c r="AL130" s="317"/>
      <c r="AM130" s="318"/>
      <c r="AN130" s="307"/>
      <c r="AO130" s="307"/>
      <c r="AP130" s="307"/>
      <c r="AQ130" s="307"/>
      <c r="AR130" s="307"/>
      <c r="AS130" s="307"/>
      <c r="AT130" s="307"/>
      <c r="AU130" s="307"/>
      <c r="AV130" s="307"/>
      <c r="AW130" s="307"/>
      <c r="AX130" s="307"/>
      <c r="AY130" s="307"/>
      <c r="AZ130" s="307"/>
      <c r="BA130" s="307"/>
      <c r="BB130" s="307"/>
      <c r="BC130" s="307"/>
      <c r="BD130" s="307"/>
      <c r="BE130" s="307"/>
      <c r="BF130" s="307"/>
      <c r="BG130" s="310"/>
      <c r="BH130" s="310"/>
      <c r="BI130" s="310"/>
      <c r="BJ130" s="310"/>
      <c r="BK130" s="310"/>
      <c r="BL130" s="310"/>
      <c r="BM130" s="310"/>
      <c r="BN130" s="310"/>
      <c r="BO130" s="310"/>
      <c r="BP130" s="310"/>
      <c r="BQ130" s="310"/>
      <c r="BR130" s="310"/>
      <c r="BS130" s="310"/>
      <c r="BT130" s="280"/>
      <c r="BU130" s="280"/>
      <c r="BV130" s="280"/>
      <c r="BW130" s="280"/>
      <c r="BX130" s="280"/>
      <c r="BY130" s="280"/>
      <c r="BZ130" s="280"/>
      <c r="CA130" s="280"/>
      <c r="CB130" s="280"/>
      <c r="CC130" s="280"/>
      <c r="CD130" s="280"/>
      <c r="CE130" s="280"/>
      <c r="CF130" s="280"/>
      <c r="CG130" s="280"/>
      <c r="CH130" s="280"/>
      <c r="CI130" s="280"/>
      <c r="CJ130" s="280"/>
      <c r="CK130" s="280"/>
      <c r="CL130" s="280"/>
      <c r="CM130" s="280"/>
      <c r="CN130" s="280"/>
      <c r="CO130" s="280"/>
    </row>
    <row r="131" spans="1:93" ht="15" customHeight="1">
      <c r="A131" s="65"/>
      <c r="B131" s="317"/>
      <c r="C131" s="318"/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10"/>
      <c r="X131" s="310"/>
      <c r="Y131" s="310"/>
      <c r="Z131" s="310"/>
      <c r="AA131" s="310"/>
      <c r="AB131" s="310"/>
      <c r="AC131" s="310"/>
      <c r="AD131" s="310"/>
      <c r="AE131" s="310"/>
      <c r="AF131" s="310"/>
      <c r="AG131" s="310"/>
      <c r="AH131" s="310"/>
      <c r="AI131" s="310"/>
      <c r="AJ131" s="314"/>
      <c r="AK131" s="307"/>
      <c r="AL131" s="317"/>
      <c r="AM131" s="318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7"/>
      <c r="BB131" s="307"/>
      <c r="BC131" s="307"/>
      <c r="BD131" s="307"/>
      <c r="BE131" s="307"/>
      <c r="BF131" s="307"/>
      <c r="BG131" s="310"/>
      <c r="BH131" s="310"/>
      <c r="BI131" s="310"/>
      <c r="BJ131" s="310"/>
      <c r="BK131" s="310"/>
      <c r="BL131" s="310"/>
      <c r="BM131" s="310"/>
      <c r="BN131" s="310"/>
      <c r="BO131" s="310"/>
      <c r="BP131" s="310"/>
      <c r="BQ131" s="310"/>
      <c r="BR131" s="310"/>
      <c r="BS131" s="310"/>
      <c r="BT131" s="280"/>
      <c r="BU131" s="280"/>
      <c r="BV131" s="280"/>
      <c r="BW131" s="280"/>
      <c r="BX131" s="280"/>
      <c r="BY131" s="280"/>
      <c r="BZ131" s="280"/>
      <c r="CA131" s="280"/>
      <c r="CB131" s="280"/>
      <c r="CC131" s="280"/>
      <c r="CD131" s="280"/>
      <c r="CE131" s="280"/>
      <c r="CF131" s="280"/>
      <c r="CG131" s="280"/>
      <c r="CH131" s="280"/>
      <c r="CI131" s="280"/>
      <c r="CJ131" s="280"/>
      <c r="CK131" s="280"/>
      <c r="CL131" s="280"/>
      <c r="CM131" s="280"/>
      <c r="CN131" s="280"/>
      <c r="CO131" s="280"/>
    </row>
    <row r="132" spans="1:93">
      <c r="A132" s="65"/>
      <c r="B132" s="330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0"/>
      <c r="AF132" s="310"/>
      <c r="AG132" s="310"/>
      <c r="AH132" s="310"/>
      <c r="AI132" s="310"/>
      <c r="AJ132" s="314"/>
      <c r="AK132" s="307"/>
      <c r="AL132" s="330"/>
      <c r="AM132" s="316"/>
      <c r="AN132" s="316"/>
      <c r="AO132" s="316"/>
      <c r="AP132" s="316"/>
      <c r="AQ132" s="316"/>
      <c r="AR132" s="316"/>
      <c r="AS132" s="316"/>
      <c r="AT132" s="316"/>
      <c r="AU132" s="316"/>
      <c r="AV132" s="316"/>
      <c r="AW132" s="316"/>
      <c r="AX132" s="316"/>
      <c r="AY132" s="316"/>
      <c r="AZ132" s="316"/>
      <c r="BA132" s="316"/>
      <c r="BB132" s="316"/>
      <c r="BC132" s="316"/>
      <c r="BD132" s="316"/>
      <c r="BE132" s="316"/>
      <c r="BF132" s="316"/>
      <c r="BG132" s="316"/>
      <c r="BH132" s="316"/>
      <c r="BI132" s="316"/>
      <c r="BJ132" s="316"/>
      <c r="BK132" s="316"/>
      <c r="BL132" s="316"/>
      <c r="BM132" s="316"/>
      <c r="BN132" s="316"/>
      <c r="BO132" s="310"/>
      <c r="BP132" s="310"/>
      <c r="BQ132" s="310"/>
      <c r="BR132" s="310"/>
      <c r="BS132" s="310"/>
      <c r="BT132" s="280"/>
      <c r="BU132" s="280"/>
      <c r="BV132" s="280"/>
      <c r="BW132" s="280"/>
      <c r="BX132" s="280"/>
      <c r="BY132" s="280"/>
      <c r="BZ132" s="280"/>
      <c r="CA132" s="280"/>
      <c r="CB132" s="280"/>
      <c r="CC132" s="280"/>
      <c r="CD132" s="280"/>
      <c r="CE132" s="280"/>
      <c r="CF132" s="280"/>
      <c r="CG132" s="280"/>
      <c r="CH132" s="280"/>
      <c r="CI132" s="280"/>
      <c r="CJ132" s="280"/>
      <c r="CK132" s="280"/>
      <c r="CL132" s="280"/>
      <c r="CM132" s="280"/>
      <c r="CN132" s="280"/>
      <c r="CO132" s="280"/>
    </row>
    <row r="133" spans="1:93" ht="15" customHeight="1">
      <c r="A133" s="65"/>
      <c r="B133" s="330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627"/>
      <c r="S133" s="623"/>
      <c r="T133" s="623"/>
      <c r="U133" s="623"/>
      <c r="V133" s="623"/>
      <c r="W133" s="623"/>
      <c r="X133" s="623"/>
      <c r="Y133" s="623"/>
      <c r="Z133" s="623"/>
      <c r="AA133" s="623"/>
      <c r="AB133" s="623"/>
      <c r="AC133" s="623"/>
      <c r="AD133" s="623"/>
      <c r="AE133" s="623"/>
      <c r="AF133" s="623"/>
      <c r="AG133" s="623"/>
      <c r="AH133" s="623"/>
      <c r="AI133" s="310"/>
      <c r="AJ133" s="314"/>
      <c r="AK133" s="307"/>
      <c r="AL133" s="330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627"/>
      <c r="BC133" s="623"/>
      <c r="BD133" s="623"/>
      <c r="BE133" s="623"/>
      <c r="BF133" s="623"/>
      <c r="BG133" s="623"/>
      <c r="BH133" s="623"/>
      <c r="BI133" s="623"/>
      <c r="BJ133" s="623"/>
      <c r="BK133" s="623"/>
      <c r="BL133" s="623"/>
      <c r="BM133" s="623"/>
      <c r="BN133" s="623"/>
      <c r="BO133" s="623"/>
      <c r="BP133" s="623"/>
      <c r="BQ133" s="623"/>
      <c r="BR133" s="623"/>
      <c r="BS133" s="310"/>
      <c r="BT133" s="280"/>
      <c r="BU133" s="280"/>
      <c r="BV133" s="280"/>
      <c r="BW133" s="280"/>
      <c r="BX133" s="280"/>
      <c r="BY133" s="280"/>
      <c r="BZ133" s="280"/>
      <c r="CA133" s="280"/>
      <c r="CB133" s="280"/>
      <c r="CC133" s="280"/>
      <c r="CD133" s="280"/>
      <c r="CE133" s="280"/>
      <c r="CF133" s="280"/>
      <c r="CG133" s="280"/>
      <c r="CH133" s="280"/>
      <c r="CI133" s="280"/>
      <c r="CJ133" s="280"/>
      <c r="CK133" s="280"/>
      <c r="CL133" s="280"/>
      <c r="CM133" s="280"/>
      <c r="CN133" s="280"/>
      <c r="CO133" s="280"/>
    </row>
    <row r="134" spans="1:93" ht="15.75" customHeight="1">
      <c r="A134" s="65"/>
      <c r="B134" s="331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627"/>
      <c r="S134" s="623"/>
      <c r="T134" s="623"/>
      <c r="U134" s="623"/>
      <c r="V134" s="623"/>
      <c r="W134" s="623"/>
      <c r="X134" s="623"/>
      <c r="Y134" s="623"/>
      <c r="Z134" s="623"/>
      <c r="AA134" s="623"/>
      <c r="AB134" s="623"/>
      <c r="AC134" s="623"/>
      <c r="AD134" s="623"/>
      <c r="AE134" s="623"/>
      <c r="AF134" s="623"/>
      <c r="AG134" s="623"/>
      <c r="AH134" s="623"/>
      <c r="AI134" s="310"/>
      <c r="AJ134" s="314"/>
      <c r="AK134" s="307"/>
      <c r="AL134" s="331"/>
      <c r="AM134" s="316"/>
      <c r="AN134" s="316"/>
      <c r="AO134" s="316"/>
      <c r="AP134" s="316"/>
      <c r="AQ134" s="316"/>
      <c r="AR134" s="316"/>
      <c r="AS134" s="316"/>
      <c r="AT134" s="316"/>
      <c r="AU134" s="316"/>
      <c r="AV134" s="316"/>
      <c r="AW134" s="316"/>
      <c r="AX134" s="316"/>
      <c r="AY134" s="316"/>
      <c r="AZ134" s="316"/>
      <c r="BA134" s="316"/>
      <c r="BB134" s="627"/>
      <c r="BC134" s="623"/>
      <c r="BD134" s="623"/>
      <c r="BE134" s="623"/>
      <c r="BF134" s="623"/>
      <c r="BG134" s="623"/>
      <c r="BH134" s="623"/>
      <c r="BI134" s="623"/>
      <c r="BJ134" s="623"/>
      <c r="BK134" s="623"/>
      <c r="BL134" s="623"/>
      <c r="BM134" s="623"/>
      <c r="BN134" s="623"/>
      <c r="BO134" s="623"/>
      <c r="BP134" s="623"/>
      <c r="BQ134" s="623"/>
      <c r="BR134" s="623"/>
      <c r="BS134" s="310"/>
      <c r="BT134" s="280"/>
      <c r="BU134" s="280"/>
      <c r="BV134" s="280"/>
      <c r="BW134" s="280"/>
      <c r="BX134" s="280"/>
      <c r="BY134" s="280"/>
      <c r="BZ134" s="280"/>
      <c r="CA134" s="280"/>
      <c r="CB134" s="280"/>
      <c r="CC134" s="280"/>
      <c r="CD134" s="280"/>
      <c r="CE134" s="280"/>
      <c r="CF134" s="280"/>
      <c r="CG134" s="280"/>
      <c r="CH134" s="280"/>
      <c r="CI134" s="280"/>
      <c r="CJ134" s="280"/>
      <c r="CK134" s="280"/>
      <c r="CL134" s="280"/>
      <c r="CM134" s="280"/>
      <c r="CN134" s="280"/>
      <c r="CO134" s="280"/>
    </row>
    <row r="135" spans="1:93" ht="15">
      <c r="A135" s="65"/>
      <c r="B135" s="330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627"/>
      <c r="S135" s="623"/>
      <c r="T135" s="623"/>
      <c r="U135" s="623"/>
      <c r="V135" s="623"/>
      <c r="W135" s="623"/>
      <c r="X135" s="623"/>
      <c r="Y135" s="623"/>
      <c r="Z135" s="623"/>
      <c r="AA135" s="623"/>
      <c r="AB135" s="623"/>
      <c r="AC135" s="623"/>
      <c r="AD135" s="623"/>
      <c r="AE135" s="623"/>
      <c r="AF135" s="623"/>
      <c r="AG135" s="623"/>
      <c r="AH135" s="623"/>
      <c r="AI135" s="310"/>
      <c r="AJ135" s="314"/>
      <c r="AK135" s="307"/>
      <c r="AL135" s="330"/>
      <c r="AM135" s="316"/>
      <c r="AN135" s="316"/>
      <c r="AO135" s="316"/>
      <c r="AP135" s="316"/>
      <c r="AQ135" s="316"/>
      <c r="AR135" s="316"/>
      <c r="AS135" s="316"/>
      <c r="AT135" s="316"/>
      <c r="AU135" s="316"/>
      <c r="AV135" s="316"/>
      <c r="AW135" s="316"/>
      <c r="AX135" s="316"/>
      <c r="AY135" s="316"/>
      <c r="AZ135" s="316"/>
      <c r="BA135" s="316"/>
      <c r="BB135" s="627"/>
      <c r="BC135" s="623"/>
      <c r="BD135" s="623"/>
      <c r="BE135" s="623"/>
      <c r="BF135" s="623"/>
      <c r="BG135" s="623"/>
      <c r="BH135" s="623"/>
      <c r="BI135" s="623"/>
      <c r="BJ135" s="623"/>
      <c r="BK135" s="623"/>
      <c r="BL135" s="623"/>
      <c r="BM135" s="623"/>
      <c r="BN135" s="623"/>
      <c r="BO135" s="623"/>
      <c r="BP135" s="623"/>
      <c r="BQ135" s="623"/>
      <c r="BR135" s="623"/>
      <c r="BS135" s="310"/>
      <c r="BT135" s="280"/>
      <c r="BU135" s="280"/>
      <c r="BV135" s="280"/>
      <c r="BW135" s="280"/>
      <c r="BX135" s="280"/>
      <c r="BY135" s="280"/>
      <c r="BZ135" s="280"/>
      <c r="CA135" s="280"/>
      <c r="CB135" s="280"/>
      <c r="CC135" s="280"/>
      <c r="CD135" s="280"/>
      <c r="CE135" s="280"/>
      <c r="CF135" s="280"/>
      <c r="CG135" s="280"/>
      <c r="CH135" s="280"/>
      <c r="CI135" s="280"/>
      <c r="CJ135" s="280"/>
      <c r="CK135" s="280"/>
      <c r="CL135" s="280"/>
      <c r="CM135" s="280"/>
      <c r="CN135" s="280"/>
      <c r="CO135" s="280"/>
    </row>
    <row r="136" spans="1:93" ht="12.75" customHeight="1">
      <c r="A136" s="65"/>
      <c r="B136" s="624"/>
      <c r="C136" s="624"/>
      <c r="D136" s="624"/>
      <c r="E136" s="624"/>
      <c r="F136" s="624"/>
      <c r="G136" s="624"/>
      <c r="H136" s="624"/>
      <c r="I136" s="624"/>
      <c r="J136" s="624"/>
      <c r="K136" s="624"/>
      <c r="L136" s="624"/>
      <c r="M136" s="624"/>
      <c r="N136" s="316"/>
      <c r="O136" s="316"/>
      <c r="P136" s="316"/>
      <c r="Q136" s="316"/>
      <c r="R136" s="627"/>
      <c r="S136" s="623"/>
      <c r="T136" s="623"/>
      <c r="U136" s="623"/>
      <c r="V136" s="623"/>
      <c r="W136" s="623"/>
      <c r="X136" s="623"/>
      <c r="Y136" s="623"/>
      <c r="Z136" s="623"/>
      <c r="AA136" s="623"/>
      <c r="AB136" s="623"/>
      <c r="AC136" s="623"/>
      <c r="AD136" s="623"/>
      <c r="AE136" s="623"/>
      <c r="AF136" s="623"/>
      <c r="AG136" s="623"/>
      <c r="AH136" s="623"/>
      <c r="AI136" s="310"/>
      <c r="AJ136" s="314"/>
      <c r="AK136" s="307"/>
      <c r="AL136" s="624"/>
      <c r="AM136" s="624"/>
      <c r="AN136" s="624"/>
      <c r="AO136" s="624"/>
      <c r="AP136" s="624"/>
      <c r="AQ136" s="624"/>
      <c r="AR136" s="624"/>
      <c r="AS136" s="624"/>
      <c r="AT136" s="624"/>
      <c r="AU136" s="624"/>
      <c r="AV136" s="624"/>
      <c r="AW136" s="624"/>
      <c r="AX136" s="316"/>
      <c r="AY136" s="316"/>
      <c r="AZ136" s="316"/>
      <c r="BA136" s="316"/>
      <c r="BB136" s="627"/>
      <c r="BC136" s="623"/>
      <c r="BD136" s="623"/>
      <c r="BE136" s="623"/>
      <c r="BF136" s="623"/>
      <c r="BG136" s="623"/>
      <c r="BH136" s="623"/>
      <c r="BI136" s="623"/>
      <c r="BJ136" s="623"/>
      <c r="BK136" s="623"/>
      <c r="BL136" s="623"/>
      <c r="BM136" s="623"/>
      <c r="BN136" s="623"/>
      <c r="BO136" s="623"/>
      <c r="BP136" s="623"/>
      <c r="BQ136" s="623"/>
      <c r="BR136" s="623"/>
      <c r="BS136" s="310"/>
      <c r="BT136" s="280"/>
      <c r="BU136" s="280"/>
      <c r="BV136" s="280"/>
      <c r="BW136" s="280"/>
      <c r="BX136" s="280"/>
      <c r="BY136" s="280"/>
      <c r="BZ136" s="280"/>
      <c r="CA136" s="280"/>
      <c r="CB136" s="280"/>
      <c r="CC136" s="280"/>
      <c r="CD136" s="280"/>
      <c r="CE136" s="280"/>
      <c r="CF136" s="280"/>
      <c r="CG136" s="280"/>
      <c r="CH136" s="280"/>
      <c r="CI136" s="280"/>
      <c r="CJ136" s="280"/>
      <c r="CK136" s="280"/>
      <c r="CL136" s="280"/>
      <c r="CM136" s="280"/>
      <c r="CN136" s="280"/>
      <c r="CO136" s="280"/>
    </row>
    <row r="137" spans="1:93" ht="15">
      <c r="A137" s="65"/>
      <c r="B137" s="624"/>
      <c r="C137" s="624"/>
      <c r="D137" s="624"/>
      <c r="E137" s="624"/>
      <c r="F137" s="624"/>
      <c r="G137" s="624"/>
      <c r="H137" s="624"/>
      <c r="I137" s="624"/>
      <c r="J137" s="624"/>
      <c r="K137" s="624"/>
      <c r="L137" s="624"/>
      <c r="M137" s="624"/>
      <c r="N137" s="316"/>
      <c r="O137" s="316"/>
      <c r="P137" s="316"/>
      <c r="Q137" s="316"/>
      <c r="R137" s="627"/>
      <c r="S137" s="623"/>
      <c r="T137" s="623"/>
      <c r="U137" s="623"/>
      <c r="V137" s="623"/>
      <c r="W137" s="623"/>
      <c r="X137" s="623"/>
      <c r="Y137" s="623"/>
      <c r="Z137" s="623"/>
      <c r="AA137" s="623"/>
      <c r="AB137" s="623"/>
      <c r="AC137" s="623"/>
      <c r="AD137" s="623"/>
      <c r="AE137" s="623"/>
      <c r="AF137" s="623"/>
      <c r="AG137" s="623"/>
      <c r="AH137" s="623"/>
      <c r="AI137" s="310"/>
      <c r="AJ137" s="314"/>
      <c r="AK137" s="307"/>
      <c r="AL137" s="624"/>
      <c r="AM137" s="624"/>
      <c r="AN137" s="624"/>
      <c r="AO137" s="624"/>
      <c r="AP137" s="624"/>
      <c r="AQ137" s="624"/>
      <c r="AR137" s="624"/>
      <c r="AS137" s="624"/>
      <c r="AT137" s="624"/>
      <c r="AU137" s="624"/>
      <c r="AV137" s="624"/>
      <c r="AW137" s="624"/>
      <c r="AX137" s="316"/>
      <c r="AY137" s="316"/>
      <c r="AZ137" s="316"/>
      <c r="BA137" s="316"/>
      <c r="BB137" s="627"/>
      <c r="BC137" s="623"/>
      <c r="BD137" s="623"/>
      <c r="BE137" s="623"/>
      <c r="BF137" s="623"/>
      <c r="BG137" s="623"/>
      <c r="BH137" s="623"/>
      <c r="BI137" s="623"/>
      <c r="BJ137" s="623"/>
      <c r="BK137" s="623"/>
      <c r="BL137" s="623"/>
      <c r="BM137" s="623"/>
      <c r="BN137" s="623"/>
      <c r="BO137" s="623"/>
      <c r="BP137" s="623"/>
      <c r="BQ137" s="623"/>
      <c r="BR137" s="623"/>
      <c r="BS137" s="310"/>
      <c r="BT137" s="280"/>
      <c r="BU137" s="280"/>
      <c r="BV137" s="280"/>
      <c r="BW137" s="280"/>
      <c r="BX137" s="280"/>
      <c r="BY137" s="280"/>
      <c r="BZ137" s="280"/>
      <c r="CA137" s="280"/>
      <c r="CB137" s="280"/>
      <c r="CC137" s="280"/>
      <c r="CD137" s="280"/>
      <c r="CE137" s="280"/>
      <c r="CF137" s="280"/>
      <c r="CG137" s="280"/>
      <c r="CH137" s="280"/>
      <c r="CI137" s="280"/>
      <c r="CJ137" s="280"/>
      <c r="CK137" s="280"/>
      <c r="CL137" s="280"/>
      <c r="CM137" s="280"/>
      <c r="CN137" s="280"/>
      <c r="CO137" s="280"/>
    </row>
    <row r="138" spans="1:93">
      <c r="A138" s="65"/>
      <c r="B138" s="332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0"/>
      <c r="AF138" s="310"/>
      <c r="AG138" s="310"/>
      <c r="AH138" s="310"/>
      <c r="AI138" s="310"/>
      <c r="AJ138" s="314"/>
      <c r="AK138" s="307"/>
      <c r="AL138" s="332"/>
      <c r="AM138" s="316"/>
      <c r="AN138" s="316"/>
      <c r="AO138" s="316"/>
      <c r="AP138" s="316"/>
      <c r="AQ138" s="316"/>
      <c r="AR138" s="316"/>
      <c r="AS138" s="316"/>
      <c r="AT138" s="316"/>
      <c r="AU138" s="316"/>
      <c r="AV138" s="316"/>
      <c r="AW138" s="316"/>
      <c r="AX138" s="316"/>
      <c r="AY138" s="316"/>
      <c r="AZ138" s="316"/>
      <c r="BA138" s="316"/>
      <c r="BB138" s="316"/>
      <c r="BC138" s="316"/>
      <c r="BD138" s="316"/>
      <c r="BE138" s="316"/>
      <c r="BF138" s="316"/>
      <c r="BG138" s="316"/>
      <c r="BH138" s="316"/>
      <c r="BI138" s="316"/>
      <c r="BJ138" s="316"/>
      <c r="BK138" s="316"/>
      <c r="BL138" s="316"/>
      <c r="BM138" s="316"/>
      <c r="BN138" s="316"/>
      <c r="BO138" s="310"/>
      <c r="BP138" s="310"/>
      <c r="BQ138" s="310"/>
      <c r="BR138" s="310"/>
      <c r="BS138" s="310"/>
      <c r="BT138" s="280"/>
      <c r="BU138" s="280"/>
      <c r="BV138" s="280"/>
      <c r="BW138" s="280"/>
      <c r="BX138" s="280"/>
      <c r="BY138" s="280"/>
      <c r="BZ138" s="280"/>
      <c r="CA138" s="280"/>
      <c r="CB138" s="280"/>
      <c r="CC138" s="280"/>
      <c r="CD138" s="280"/>
      <c r="CE138" s="280"/>
      <c r="CF138" s="280"/>
      <c r="CG138" s="280"/>
      <c r="CH138" s="280"/>
      <c r="CI138" s="280"/>
      <c r="CJ138" s="280"/>
      <c r="CK138" s="280"/>
      <c r="CL138" s="280"/>
      <c r="CM138" s="280"/>
      <c r="CN138" s="280"/>
      <c r="CO138" s="280"/>
    </row>
    <row r="139" spans="1:93" ht="12.75" customHeight="1">
      <c r="A139" s="65"/>
      <c r="B139" s="332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0"/>
      <c r="AF139" s="310"/>
      <c r="AG139" s="310"/>
      <c r="AH139" s="310"/>
      <c r="AI139" s="310"/>
      <c r="AJ139" s="314"/>
      <c r="AK139" s="307"/>
      <c r="AL139" s="332"/>
      <c r="AM139" s="316"/>
      <c r="AN139" s="316"/>
      <c r="AO139" s="316"/>
      <c r="AP139" s="316"/>
      <c r="AQ139" s="316"/>
      <c r="AR139" s="316"/>
      <c r="AS139" s="316"/>
      <c r="AT139" s="316"/>
      <c r="AU139" s="316"/>
      <c r="AV139" s="316"/>
      <c r="AW139" s="316"/>
      <c r="AX139" s="316"/>
      <c r="AY139" s="316"/>
      <c r="AZ139" s="316"/>
      <c r="BA139" s="316"/>
      <c r="BB139" s="316"/>
      <c r="BC139" s="316"/>
      <c r="BD139" s="316"/>
      <c r="BE139" s="316"/>
      <c r="BF139" s="316"/>
      <c r="BG139" s="316"/>
      <c r="BH139" s="316"/>
      <c r="BI139" s="316"/>
      <c r="BJ139" s="316"/>
      <c r="BK139" s="316"/>
      <c r="BL139" s="316"/>
      <c r="BM139" s="316"/>
      <c r="BN139" s="316"/>
      <c r="BO139" s="310"/>
      <c r="BP139" s="310"/>
      <c r="BQ139" s="310"/>
      <c r="BR139" s="310"/>
      <c r="BS139" s="310"/>
      <c r="BT139" s="280"/>
      <c r="BU139" s="280"/>
      <c r="BV139" s="280"/>
      <c r="BW139" s="280"/>
      <c r="BX139" s="280"/>
      <c r="BY139" s="280"/>
      <c r="BZ139" s="280"/>
      <c r="CA139" s="280"/>
      <c r="CB139" s="280"/>
      <c r="CC139" s="280"/>
      <c r="CD139" s="280"/>
      <c r="CE139" s="280"/>
      <c r="CF139" s="280"/>
      <c r="CG139" s="280"/>
      <c r="CH139" s="280"/>
      <c r="CI139" s="280"/>
      <c r="CJ139" s="280"/>
      <c r="CK139" s="280"/>
      <c r="CL139" s="280"/>
      <c r="CM139" s="280"/>
      <c r="CN139" s="280"/>
      <c r="CO139" s="280"/>
    </row>
    <row r="140" spans="1:93" ht="15.75">
      <c r="A140" s="65"/>
      <c r="B140" s="317"/>
      <c r="C140" s="318"/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10"/>
      <c r="X140" s="310"/>
      <c r="Y140" s="310"/>
      <c r="Z140" s="310"/>
      <c r="AA140" s="310"/>
      <c r="AB140" s="310"/>
      <c r="AC140" s="310"/>
      <c r="AD140" s="310"/>
      <c r="AE140" s="310"/>
      <c r="AF140" s="310"/>
      <c r="AG140" s="310"/>
      <c r="AH140" s="310"/>
      <c r="AI140" s="310"/>
      <c r="AJ140" s="314"/>
      <c r="AK140" s="307"/>
      <c r="AL140" s="317"/>
      <c r="AM140" s="318"/>
      <c r="AN140" s="307"/>
      <c r="AO140" s="307"/>
      <c r="AP140" s="307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307"/>
      <c r="BD140" s="307"/>
      <c r="BE140" s="307"/>
      <c r="BF140" s="307"/>
      <c r="BG140" s="310"/>
      <c r="BH140" s="310"/>
      <c r="BI140" s="310"/>
      <c r="BJ140" s="310"/>
      <c r="BK140" s="310"/>
      <c r="BL140" s="310"/>
      <c r="BM140" s="310"/>
      <c r="BN140" s="310"/>
      <c r="BO140" s="310"/>
      <c r="BP140" s="310"/>
      <c r="BQ140" s="310"/>
      <c r="BR140" s="310"/>
      <c r="BS140" s="310"/>
      <c r="BT140" s="280"/>
      <c r="BU140" s="280"/>
      <c r="BV140" s="280"/>
      <c r="BW140" s="280"/>
      <c r="BX140" s="280"/>
      <c r="BY140" s="280"/>
      <c r="BZ140" s="280"/>
      <c r="CA140" s="280"/>
      <c r="CB140" s="280"/>
      <c r="CC140" s="280"/>
      <c r="CD140" s="280"/>
      <c r="CE140" s="280"/>
      <c r="CF140" s="280"/>
      <c r="CG140" s="280"/>
      <c r="CH140" s="280"/>
      <c r="CI140" s="280"/>
      <c r="CJ140" s="280"/>
      <c r="CK140" s="280"/>
      <c r="CL140" s="280"/>
      <c r="CM140" s="280"/>
      <c r="CN140" s="280"/>
      <c r="CO140" s="280"/>
    </row>
    <row r="141" spans="1:93" ht="12.75" customHeight="1">
      <c r="A141" s="65"/>
      <c r="B141" s="317"/>
      <c r="C141" s="318"/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10"/>
      <c r="X141" s="310"/>
      <c r="Y141" s="310"/>
      <c r="Z141" s="310"/>
      <c r="AA141" s="310"/>
      <c r="AB141" s="310"/>
      <c r="AC141" s="310"/>
      <c r="AD141" s="310"/>
      <c r="AE141" s="310"/>
      <c r="AF141" s="310"/>
      <c r="AG141" s="310"/>
      <c r="AH141" s="310"/>
      <c r="AI141" s="310"/>
      <c r="AJ141" s="314"/>
      <c r="AK141" s="307"/>
      <c r="AL141" s="317"/>
      <c r="AM141" s="318"/>
      <c r="AN141" s="307"/>
      <c r="AO141" s="307"/>
      <c r="AP141" s="307"/>
      <c r="AQ141" s="307"/>
      <c r="AR141" s="307"/>
      <c r="AS141" s="307"/>
      <c r="AT141" s="307"/>
      <c r="AU141" s="307"/>
      <c r="AV141" s="307"/>
      <c r="AW141" s="307"/>
      <c r="AX141" s="307"/>
      <c r="AY141" s="307"/>
      <c r="AZ141" s="307"/>
      <c r="BA141" s="307"/>
      <c r="BB141" s="307"/>
      <c r="BC141" s="307"/>
      <c r="BD141" s="307"/>
      <c r="BE141" s="307"/>
      <c r="BF141" s="307"/>
      <c r="BG141" s="310"/>
      <c r="BH141" s="310"/>
      <c r="BI141" s="310"/>
      <c r="BJ141" s="310"/>
      <c r="BK141" s="310"/>
      <c r="BL141" s="310"/>
      <c r="BM141" s="310"/>
      <c r="BN141" s="310"/>
      <c r="BO141" s="310"/>
      <c r="BP141" s="310"/>
      <c r="BQ141" s="310"/>
      <c r="BR141" s="310"/>
      <c r="BS141" s="31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</row>
    <row r="142" spans="1:93" ht="15" customHeight="1">
      <c r="A142" s="65"/>
      <c r="B142" s="330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6"/>
      <c r="AC142" s="316"/>
      <c r="AD142" s="316"/>
      <c r="AE142" s="310"/>
      <c r="AF142" s="310"/>
      <c r="AG142" s="310"/>
      <c r="AH142" s="310"/>
      <c r="AI142" s="310"/>
      <c r="AJ142" s="314"/>
      <c r="AK142" s="307"/>
      <c r="AL142" s="330"/>
      <c r="AM142" s="316"/>
      <c r="AN142" s="316"/>
      <c r="AO142" s="316"/>
      <c r="AP142" s="316"/>
      <c r="AQ142" s="316"/>
      <c r="AR142" s="316"/>
      <c r="AS142" s="316"/>
      <c r="AT142" s="316"/>
      <c r="AU142" s="316"/>
      <c r="AV142" s="316"/>
      <c r="AW142" s="316"/>
      <c r="AX142" s="316"/>
      <c r="AY142" s="316"/>
      <c r="AZ142" s="316"/>
      <c r="BA142" s="316"/>
      <c r="BB142" s="316"/>
      <c r="BC142" s="316"/>
      <c r="BD142" s="316"/>
      <c r="BE142" s="316"/>
      <c r="BF142" s="316"/>
      <c r="BG142" s="316"/>
      <c r="BH142" s="316"/>
      <c r="BI142" s="316"/>
      <c r="BJ142" s="316"/>
      <c r="BK142" s="316"/>
      <c r="BL142" s="316"/>
      <c r="BM142" s="316"/>
      <c r="BN142" s="316"/>
      <c r="BO142" s="310"/>
      <c r="BP142" s="310"/>
      <c r="BQ142" s="310"/>
      <c r="BR142" s="310"/>
      <c r="BS142" s="31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</row>
    <row r="143" spans="1:93" ht="15.75" customHeight="1">
      <c r="A143" s="65"/>
      <c r="B143" s="624"/>
      <c r="C143" s="624"/>
      <c r="D143" s="624"/>
      <c r="E143" s="624"/>
      <c r="F143" s="624"/>
      <c r="G143" s="624"/>
      <c r="H143" s="624"/>
      <c r="I143" s="624"/>
      <c r="J143" s="624"/>
      <c r="K143" s="624"/>
      <c r="L143" s="624"/>
      <c r="M143" s="316"/>
      <c r="N143" s="316"/>
      <c r="O143" s="316"/>
      <c r="P143" s="316"/>
      <c r="Q143" s="316"/>
      <c r="R143" s="627"/>
      <c r="S143" s="623"/>
      <c r="T143" s="623"/>
      <c r="U143" s="623"/>
      <c r="V143" s="623"/>
      <c r="W143" s="623"/>
      <c r="X143" s="623"/>
      <c r="Y143" s="623"/>
      <c r="Z143" s="623"/>
      <c r="AA143" s="623"/>
      <c r="AB143" s="623"/>
      <c r="AC143" s="623"/>
      <c r="AD143" s="623"/>
      <c r="AE143" s="623"/>
      <c r="AF143" s="623"/>
      <c r="AG143" s="623"/>
      <c r="AH143" s="623"/>
      <c r="AI143" s="310"/>
      <c r="AJ143" s="314"/>
      <c r="AK143" s="307"/>
      <c r="AL143" s="624"/>
      <c r="AM143" s="624"/>
      <c r="AN143" s="624"/>
      <c r="AO143" s="624"/>
      <c r="AP143" s="624"/>
      <c r="AQ143" s="624"/>
      <c r="AR143" s="624"/>
      <c r="AS143" s="624"/>
      <c r="AT143" s="624"/>
      <c r="AU143" s="624"/>
      <c r="AV143" s="624"/>
      <c r="AW143" s="316"/>
      <c r="AX143" s="316"/>
      <c r="AY143" s="316"/>
      <c r="AZ143" s="316"/>
      <c r="BA143" s="316"/>
      <c r="BB143" s="627"/>
      <c r="BC143" s="623"/>
      <c r="BD143" s="623"/>
      <c r="BE143" s="623"/>
      <c r="BF143" s="623"/>
      <c r="BG143" s="623"/>
      <c r="BH143" s="623"/>
      <c r="BI143" s="623"/>
      <c r="BJ143" s="623"/>
      <c r="BK143" s="623"/>
      <c r="BL143" s="623"/>
      <c r="BM143" s="623"/>
      <c r="BN143" s="623"/>
      <c r="BO143" s="623"/>
      <c r="BP143" s="623"/>
      <c r="BQ143" s="623"/>
      <c r="BR143" s="623"/>
      <c r="BS143" s="31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</row>
    <row r="144" spans="1:93" ht="12.75" customHeight="1">
      <c r="A144" s="65"/>
      <c r="B144" s="624"/>
      <c r="C144" s="624"/>
      <c r="D144" s="624"/>
      <c r="E144" s="624"/>
      <c r="F144" s="624"/>
      <c r="G144" s="624"/>
      <c r="H144" s="624"/>
      <c r="I144" s="624"/>
      <c r="J144" s="624"/>
      <c r="K144" s="624"/>
      <c r="L144" s="624"/>
      <c r="M144" s="316"/>
      <c r="N144" s="316"/>
      <c r="O144" s="316"/>
      <c r="P144" s="316"/>
      <c r="Q144" s="316"/>
      <c r="R144" s="627"/>
      <c r="S144" s="623"/>
      <c r="T144" s="623"/>
      <c r="U144" s="623"/>
      <c r="V144" s="623"/>
      <c r="W144" s="623"/>
      <c r="X144" s="623"/>
      <c r="Y144" s="623"/>
      <c r="Z144" s="623"/>
      <c r="AA144" s="623"/>
      <c r="AB144" s="623"/>
      <c r="AC144" s="623"/>
      <c r="AD144" s="623"/>
      <c r="AE144" s="623"/>
      <c r="AF144" s="623"/>
      <c r="AG144" s="623"/>
      <c r="AH144" s="623"/>
      <c r="AI144" s="310"/>
      <c r="AJ144" s="314"/>
      <c r="AK144" s="307"/>
      <c r="AL144" s="624"/>
      <c r="AM144" s="624"/>
      <c r="AN144" s="624"/>
      <c r="AO144" s="624"/>
      <c r="AP144" s="624"/>
      <c r="AQ144" s="624"/>
      <c r="AR144" s="624"/>
      <c r="AS144" s="624"/>
      <c r="AT144" s="624"/>
      <c r="AU144" s="624"/>
      <c r="AV144" s="624"/>
      <c r="AW144" s="316"/>
      <c r="AX144" s="316"/>
      <c r="AY144" s="316"/>
      <c r="AZ144" s="316"/>
      <c r="BA144" s="316"/>
      <c r="BB144" s="627"/>
      <c r="BC144" s="623"/>
      <c r="BD144" s="623"/>
      <c r="BE144" s="623"/>
      <c r="BF144" s="623"/>
      <c r="BG144" s="623"/>
      <c r="BH144" s="623"/>
      <c r="BI144" s="623"/>
      <c r="BJ144" s="623"/>
      <c r="BK144" s="623"/>
      <c r="BL144" s="623"/>
      <c r="BM144" s="623"/>
      <c r="BN144" s="623"/>
      <c r="BO144" s="623"/>
      <c r="BP144" s="623"/>
      <c r="BQ144" s="623"/>
      <c r="BR144" s="623"/>
      <c r="BS144" s="31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</row>
    <row r="145" spans="1:102" ht="12.75" customHeight="1">
      <c r="A145" s="65"/>
      <c r="B145" s="330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627"/>
      <c r="S145" s="623"/>
      <c r="T145" s="623"/>
      <c r="U145" s="623"/>
      <c r="V145" s="623"/>
      <c r="W145" s="623"/>
      <c r="X145" s="623"/>
      <c r="Y145" s="623"/>
      <c r="Z145" s="623"/>
      <c r="AA145" s="623"/>
      <c r="AB145" s="623"/>
      <c r="AC145" s="623"/>
      <c r="AD145" s="623"/>
      <c r="AE145" s="623"/>
      <c r="AF145" s="623"/>
      <c r="AG145" s="623"/>
      <c r="AH145" s="623"/>
      <c r="AI145" s="310"/>
      <c r="AJ145" s="314"/>
      <c r="AK145" s="307"/>
      <c r="AL145" s="330"/>
      <c r="AM145" s="316"/>
      <c r="AN145" s="316"/>
      <c r="AO145" s="316"/>
      <c r="AP145" s="316"/>
      <c r="AQ145" s="316"/>
      <c r="AR145" s="316"/>
      <c r="AS145" s="316"/>
      <c r="AT145" s="316"/>
      <c r="AU145" s="316"/>
      <c r="AV145" s="316"/>
      <c r="AW145" s="316"/>
      <c r="AX145" s="316"/>
      <c r="AY145" s="316"/>
      <c r="AZ145" s="316"/>
      <c r="BA145" s="316"/>
      <c r="BB145" s="627"/>
      <c r="BC145" s="623"/>
      <c r="BD145" s="623"/>
      <c r="BE145" s="623"/>
      <c r="BF145" s="623"/>
      <c r="BG145" s="623"/>
      <c r="BH145" s="623"/>
      <c r="BI145" s="623"/>
      <c r="BJ145" s="623"/>
      <c r="BK145" s="623"/>
      <c r="BL145" s="623"/>
      <c r="BM145" s="623"/>
      <c r="BN145" s="623"/>
      <c r="BO145" s="623"/>
      <c r="BP145" s="623"/>
      <c r="BQ145" s="623"/>
      <c r="BR145" s="623"/>
      <c r="BS145" s="310"/>
      <c r="BT145" s="280"/>
      <c r="BU145" s="280"/>
      <c r="BV145" s="280"/>
      <c r="BW145" s="280"/>
      <c r="BX145" s="280"/>
      <c r="BY145" s="280"/>
      <c r="BZ145" s="280"/>
      <c r="CA145" s="280"/>
      <c r="CB145" s="280"/>
      <c r="CC145" s="280"/>
      <c r="CD145" s="280"/>
      <c r="CE145" s="280"/>
      <c r="CF145" s="280"/>
      <c r="CG145" s="280"/>
      <c r="CH145" s="280"/>
      <c r="CI145" s="280"/>
      <c r="CJ145" s="280"/>
      <c r="CK145" s="280"/>
      <c r="CL145" s="280"/>
      <c r="CM145" s="280"/>
      <c r="CN145" s="280"/>
      <c r="CO145" s="280"/>
      <c r="CW145" s="282"/>
      <c r="CX145" s="282"/>
    </row>
    <row r="146" spans="1:102" ht="12.75" customHeight="1">
      <c r="A146" s="65"/>
      <c r="B146" s="330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627"/>
      <c r="S146" s="623"/>
      <c r="T146" s="623"/>
      <c r="U146" s="623"/>
      <c r="V146" s="623"/>
      <c r="W146" s="623"/>
      <c r="X146" s="623"/>
      <c r="Y146" s="623"/>
      <c r="Z146" s="623"/>
      <c r="AA146" s="623"/>
      <c r="AB146" s="623"/>
      <c r="AC146" s="623"/>
      <c r="AD146" s="623"/>
      <c r="AE146" s="623"/>
      <c r="AF146" s="623"/>
      <c r="AG146" s="623"/>
      <c r="AH146" s="623"/>
      <c r="AI146" s="310"/>
      <c r="AJ146" s="314"/>
      <c r="AK146" s="307"/>
      <c r="AL146" s="330"/>
      <c r="AM146" s="316"/>
      <c r="AN146" s="316"/>
      <c r="AO146" s="316"/>
      <c r="AP146" s="316"/>
      <c r="AQ146" s="316"/>
      <c r="AR146" s="316"/>
      <c r="AS146" s="316"/>
      <c r="AT146" s="316"/>
      <c r="AU146" s="316"/>
      <c r="AV146" s="316"/>
      <c r="AW146" s="316"/>
      <c r="AX146" s="316"/>
      <c r="AY146" s="316"/>
      <c r="AZ146" s="316"/>
      <c r="BA146" s="316"/>
      <c r="BB146" s="627"/>
      <c r="BC146" s="623"/>
      <c r="BD146" s="623"/>
      <c r="BE146" s="623"/>
      <c r="BF146" s="623"/>
      <c r="BG146" s="623"/>
      <c r="BH146" s="623"/>
      <c r="BI146" s="623"/>
      <c r="BJ146" s="623"/>
      <c r="BK146" s="623"/>
      <c r="BL146" s="623"/>
      <c r="BM146" s="623"/>
      <c r="BN146" s="623"/>
      <c r="BO146" s="623"/>
      <c r="BP146" s="623"/>
      <c r="BQ146" s="623"/>
      <c r="BR146" s="623"/>
      <c r="BS146" s="310"/>
      <c r="BT146" s="280"/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0"/>
      <c r="CN146" s="280"/>
      <c r="CO146" s="280"/>
      <c r="CW146" s="282"/>
      <c r="CX146" s="282"/>
    </row>
    <row r="147" spans="1:102" ht="15">
      <c r="A147" s="65"/>
      <c r="B147" s="331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627"/>
      <c r="S147" s="623"/>
      <c r="T147" s="623"/>
      <c r="U147" s="623"/>
      <c r="V147" s="623"/>
      <c r="W147" s="623"/>
      <c r="X147" s="623"/>
      <c r="Y147" s="623"/>
      <c r="Z147" s="623"/>
      <c r="AA147" s="623"/>
      <c r="AB147" s="623"/>
      <c r="AC147" s="623"/>
      <c r="AD147" s="623"/>
      <c r="AE147" s="623"/>
      <c r="AF147" s="623"/>
      <c r="AG147" s="623"/>
      <c r="AH147" s="623"/>
      <c r="AI147" s="310"/>
      <c r="AJ147" s="314"/>
      <c r="AK147" s="307"/>
      <c r="AL147" s="331"/>
      <c r="AM147" s="316"/>
      <c r="AN147" s="316"/>
      <c r="AO147" s="316"/>
      <c r="AP147" s="316"/>
      <c r="AQ147" s="316"/>
      <c r="AR147" s="316"/>
      <c r="AS147" s="316"/>
      <c r="AT147" s="316"/>
      <c r="AU147" s="316"/>
      <c r="AV147" s="316"/>
      <c r="AW147" s="316"/>
      <c r="AX147" s="316"/>
      <c r="AY147" s="316"/>
      <c r="AZ147" s="316"/>
      <c r="BA147" s="316"/>
      <c r="BB147" s="627"/>
      <c r="BC147" s="623"/>
      <c r="BD147" s="623"/>
      <c r="BE147" s="623"/>
      <c r="BF147" s="623"/>
      <c r="BG147" s="623"/>
      <c r="BH147" s="623"/>
      <c r="BI147" s="623"/>
      <c r="BJ147" s="623"/>
      <c r="BK147" s="623"/>
      <c r="BL147" s="623"/>
      <c r="BM147" s="623"/>
      <c r="BN147" s="623"/>
      <c r="BO147" s="623"/>
      <c r="BP147" s="623"/>
      <c r="BQ147" s="623"/>
      <c r="BR147" s="623"/>
      <c r="BS147" s="310"/>
      <c r="BT147" s="280"/>
      <c r="BU147" s="280"/>
      <c r="BV147" s="280"/>
      <c r="BW147" s="280"/>
      <c r="BX147" s="280"/>
      <c r="BY147" s="280"/>
      <c r="BZ147" s="280"/>
      <c r="CA147" s="280"/>
      <c r="CB147" s="280"/>
      <c r="CC147" s="280"/>
      <c r="CD147" s="280"/>
      <c r="CE147" s="280"/>
      <c r="CF147" s="280"/>
      <c r="CG147" s="280"/>
      <c r="CH147" s="280"/>
      <c r="CI147" s="280"/>
      <c r="CJ147" s="280"/>
      <c r="CK147" s="280"/>
      <c r="CL147" s="280"/>
      <c r="CM147" s="280"/>
      <c r="CN147" s="280"/>
      <c r="CO147" s="280"/>
      <c r="CW147" s="282"/>
      <c r="CX147" s="282"/>
    </row>
    <row r="148" spans="1:102" ht="12.75" customHeight="1">
      <c r="A148" s="65"/>
      <c r="B148" s="330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627"/>
      <c r="S148" s="623"/>
      <c r="T148" s="623"/>
      <c r="U148" s="623"/>
      <c r="V148" s="623"/>
      <c r="W148" s="623"/>
      <c r="X148" s="623"/>
      <c r="Y148" s="623"/>
      <c r="Z148" s="623"/>
      <c r="AA148" s="623"/>
      <c r="AB148" s="623"/>
      <c r="AC148" s="623"/>
      <c r="AD148" s="623"/>
      <c r="AE148" s="623"/>
      <c r="AF148" s="623"/>
      <c r="AG148" s="623"/>
      <c r="AH148" s="623"/>
      <c r="AI148" s="310"/>
      <c r="AJ148" s="314"/>
      <c r="AK148" s="307"/>
      <c r="AL148" s="330"/>
      <c r="AM148" s="316"/>
      <c r="AN148" s="316"/>
      <c r="AO148" s="316"/>
      <c r="AP148" s="316"/>
      <c r="AQ148" s="316"/>
      <c r="AR148" s="316"/>
      <c r="AS148" s="316"/>
      <c r="AT148" s="316"/>
      <c r="AU148" s="316"/>
      <c r="AV148" s="316"/>
      <c r="AW148" s="316"/>
      <c r="AX148" s="316"/>
      <c r="AY148" s="316"/>
      <c r="AZ148" s="316"/>
      <c r="BA148" s="316"/>
      <c r="BB148" s="627"/>
      <c r="BC148" s="623"/>
      <c r="BD148" s="623"/>
      <c r="BE148" s="623"/>
      <c r="BF148" s="623"/>
      <c r="BG148" s="623"/>
      <c r="BH148" s="623"/>
      <c r="BI148" s="623"/>
      <c r="BJ148" s="623"/>
      <c r="BK148" s="623"/>
      <c r="BL148" s="623"/>
      <c r="BM148" s="623"/>
      <c r="BN148" s="623"/>
      <c r="BO148" s="623"/>
      <c r="BP148" s="623"/>
      <c r="BQ148" s="623"/>
      <c r="BR148" s="623"/>
      <c r="BS148" s="310"/>
      <c r="BT148" s="280"/>
      <c r="BU148" s="280"/>
      <c r="BV148" s="280"/>
      <c r="BW148" s="280"/>
      <c r="BX148" s="280"/>
      <c r="BY148" s="280"/>
      <c r="BZ148" s="280"/>
      <c r="CA148" s="280"/>
      <c r="CB148" s="280"/>
      <c r="CC148" s="280"/>
      <c r="CD148" s="280"/>
      <c r="CE148" s="280"/>
      <c r="CF148" s="280"/>
      <c r="CG148" s="280"/>
      <c r="CH148" s="280"/>
      <c r="CI148" s="280"/>
      <c r="CJ148" s="280"/>
      <c r="CK148" s="280"/>
      <c r="CL148" s="280"/>
      <c r="CM148" s="280"/>
      <c r="CN148" s="280"/>
      <c r="CO148" s="280"/>
    </row>
    <row r="149" spans="1:102" ht="12.75" customHeight="1">
      <c r="A149" s="65"/>
      <c r="B149" s="330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16"/>
      <c r="O149" s="316"/>
      <c r="P149" s="316"/>
      <c r="Q149" s="316"/>
      <c r="R149" s="627"/>
      <c r="S149" s="623"/>
      <c r="T149" s="623"/>
      <c r="U149" s="623"/>
      <c r="V149" s="623"/>
      <c r="W149" s="623"/>
      <c r="X149" s="623"/>
      <c r="Y149" s="623"/>
      <c r="Z149" s="623"/>
      <c r="AA149" s="623"/>
      <c r="AB149" s="623"/>
      <c r="AC149" s="623"/>
      <c r="AD149" s="623"/>
      <c r="AE149" s="623"/>
      <c r="AF149" s="623"/>
      <c r="AG149" s="623"/>
      <c r="AH149" s="623"/>
      <c r="AI149" s="310"/>
      <c r="AJ149" s="314"/>
      <c r="AK149" s="307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16"/>
      <c r="AY149" s="316"/>
      <c r="AZ149" s="316"/>
      <c r="BA149" s="316"/>
      <c r="BB149" s="627"/>
      <c r="BC149" s="623"/>
      <c r="BD149" s="623"/>
      <c r="BE149" s="623"/>
      <c r="BF149" s="623"/>
      <c r="BG149" s="623"/>
      <c r="BH149" s="623"/>
      <c r="BI149" s="623"/>
      <c r="BJ149" s="623"/>
      <c r="BK149" s="623"/>
      <c r="BL149" s="623"/>
      <c r="BM149" s="623"/>
      <c r="BN149" s="623"/>
      <c r="BO149" s="623"/>
      <c r="BP149" s="623"/>
      <c r="BQ149" s="623"/>
      <c r="BR149" s="623"/>
      <c r="BS149" s="310"/>
      <c r="BT149" s="280"/>
      <c r="BU149" s="280"/>
      <c r="BV149" s="280"/>
      <c r="BW149" s="280"/>
      <c r="BX149" s="280"/>
      <c r="BY149" s="280"/>
      <c r="BZ149" s="280"/>
      <c r="CA149" s="280"/>
      <c r="CB149" s="280"/>
      <c r="CC149" s="280"/>
      <c r="CD149" s="280"/>
      <c r="CE149" s="280"/>
      <c r="CF149" s="280"/>
      <c r="CG149" s="280"/>
      <c r="CH149" s="280"/>
      <c r="CI149" s="280"/>
      <c r="CJ149" s="280"/>
      <c r="CK149" s="280"/>
      <c r="CL149" s="280"/>
      <c r="CM149" s="280"/>
      <c r="CN149" s="280"/>
      <c r="CO149" s="280"/>
    </row>
    <row r="150" spans="1:102" ht="15">
      <c r="A150" s="65"/>
      <c r="B150" s="333"/>
      <c r="C150" s="331"/>
      <c r="D150" s="331"/>
      <c r="E150" s="331"/>
      <c r="F150" s="331"/>
      <c r="G150" s="331"/>
      <c r="H150" s="331"/>
      <c r="I150" s="331"/>
      <c r="J150" s="331"/>
      <c r="K150" s="331"/>
      <c r="L150" s="331"/>
      <c r="M150" s="331"/>
      <c r="N150" s="316"/>
      <c r="O150" s="316"/>
      <c r="P150" s="316"/>
      <c r="Q150" s="316"/>
      <c r="R150" s="627"/>
      <c r="S150" s="623"/>
      <c r="T150" s="623"/>
      <c r="U150" s="623"/>
      <c r="V150" s="623"/>
      <c r="W150" s="623"/>
      <c r="X150" s="623"/>
      <c r="Y150" s="623"/>
      <c r="Z150" s="623"/>
      <c r="AA150" s="623"/>
      <c r="AB150" s="623"/>
      <c r="AC150" s="623"/>
      <c r="AD150" s="623"/>
      <c r="AE150" s="623"/>
      <c r="AF150" s="623"/>
      <c r="AG150" s="623"/>
      <c r="AH150" s="623"/>
      <c r="AI150" s="310"/>
      <c r="AJ150" s="314"/>
      <c r="AK150" s="307"/>
      <c r="AL150" s="333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  <c r="AX150" s="316"/>
      <c r="AY150" s="316"/>
      <c r="AZ150" s="316"/>
      <c r="BA150" s="316"/>
      <c r="BB150" s="627"/>
      <c r="BC150" s="623"/>
      <c r="BD150" s="623"/>
      <c r="BE150" s="623"/>
      <c r="BF150" s="623"/>
      <c r="BG150" s="623"/>
      <c r="BH150" s="623"/>
      <c r="BI150" s="623"/>
      <c r="BJ150" s="623"/>
      <c r="BK150" s="623"/>
      <c r="BL150" s="623"/>
      <c r="BM150" s="623"/>
      <c r="BN150" s="623"/>
      <c r="BO150" s="623"/>
      <c r="BP150" s="623"/>
      <c r="BQ150" s="623"/>
      <c r="BR150" s="623"/>
      <c r="BS150" s="310"/>
      <c r="BT150" s="280"/>
      <c r="BU150" s="280"/>
      <c r="BV150" s="280"/>
      <c r="BW150" s="280"/>
      <c r="BX150" s="280"/>
      <c r="BY150" s="280"/>
      <c r="BZ150" s="280"/>
      <c r="CA150" s="280"/>
      <c r="CB150" s="280"/>
      <c r="CC150" s="280"/>
      <c r="CD150" s="280"/>
      <c r="CE150" s="280"/>
      <c r="CF150" s="280"/>
      <c r="CG150" s="280"/>
      <c r="CH150" s="280"/>
      <c r="CI150" s="280"/>
      <c r="CJ150" s="280"/>
      <c r="CK150" s="280"/>
      <c r="CL150" s="280"/>
      <c r="CM150" s="280"/>
      <c r="CN150" s="280"/>
      <c r="CO150" s="280"/>
    </row>
    <row r="151" spans="1:102" ht="12.75" customHeight="1">
      <c r="A151" s="65"/>
      <c r="B151" s="332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627"/>
      <c r="S151" s="623"/>
      <c r="T151" s="623"/>
      <c r="U151" s="623"/>
      <c r="V151" s="623"/>
      <c r="W151" s="623"/>
      <c r="X151" s="623"/>
      <c r="Y151" s="623"/>
      <c r="Z151" s="623"/>
      <c r="AA151" s="623"/>
      <c r="AB151" s="623"/>
      <c r="AC151" s="623"/>
      <c r="AD151" s="623"/>
      <c r="AE151" s="623"/>
      <c r="AF151" s="623"/>
      <c r="AG151" s="623"/>
      <c r="AH151" s="623"/>
      <c r="AI151" s="310"/>
      <c r="AJ151" s="314"/>
      <c r="AK151" s="307"/>
      <c r="AL151" s="332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6"/>
      <c r="BB151" s="627"/>
      <c r="BC151" s="623"/>
      <c r="BD151" s="623"/>
      <c r="BE151" s="623"/>
      <c r="BF151" s="623"/>
      <c r="BG151" s="623"/>
      <c r="BH151" s="623"/>
      <c r="BI151" s="623"/>
      <c r="BJ151" s="623"/>
      <c r="BK151" s="623"/>
      <c r="BL151" s="623"/>
      <c r="BM151" s="623"/>
      <c r="BN151" s="623"/>
      <c r="BO151" s="623"/>
      <c r="BP151" s="623"/>
      <c r="BQ151" s="623"/>
      <c r="BR151" s="623"/>
      <c r="BS151" s="310"/>
      <c r="BT151" s="280"/>
      <c r="BU151" s="280"/>
      <c r="BV151" s="280"/>
      <c r="BW151" s="280"/>
      <c r="BX151" s="280"/>
      <c r="BY151" s="280"/>
      <c r="BZ151" s="280"/>
      <c r="CA151" s="280"/>
      <c r="CB151" s="280"/>
      <c r="CC151" s="280"/>
      <c r="CD151" s="280"/>
      <c r="CE151" s="280"/>
      <c r="CF151" s="280"/>
      <c r="CG151" s="280"/>
      <c r="CH151" s="280"/>
      <c r="CI151" s="280"/>
      <c r="CJ151" s="280"/>
      <c r="CK151" s="280"/>
      <c r="CL151" s="280"/>
      <c r="CM151" s="280"/>
      <c r="CN151" s="280"/>
      <c r="CO151" s="280"/>
      <c r="CW151" s="282"/>
      <c r="CX151" s="282"/>
    </row>
    <row r="152" spans="1:102" ht="12.75" customHeight="1">
      <c r="A152" s="65"/>
      <c r="B152" s="624"/>
      <c r="C152" s="624"/>
      <c r="D152" s="624"/>
      <c r="E152" s="624"/>
      <c r="F152" s="624"/>
      <c r="G152" s="624"/>
      <c r="H152" s="624"/>
      <c r="I152" s="624"/>
      <c r="J152" s="624"/>
      <c r="K152" s="624"/>
      <c r="L152" s="624"/>
      <c r="M152" s="624"/>
      <c r="N152" s="316"/>
      <c r="O152" s="316"/>
      <c r="P152" s="316"/>
      <c r="Q152" s="316"/>
      <c r="R152" s="627"/>
      <c r="S152" s="623"/>
      <c r="T152" s="623"/>
      <c r="U152" s="623"/>
      <c r="V152" s="623"/>
      <c r="W152" s="623"/>
      <c r="X152" s="623"/>
      <c r="Y152" s="623"/>
      <c r="Z152" s="623"/>
      <c r="AA152" s="623"/>
      <c r="AB152" s="623"/>
      <c r="AC152" s="623"/>
      <c r="AD152" s="623"/>
      <c r="AE152" s="623"/>
      <c r="AF152" s="623"/>
      <c r="AG152" s="623"/>
      <c r="AH152" s="623"/>
      <c r="AI152" s="310"/>
      <c r="AJ152" s="314"/>
      <c r="AK152" s="307"/>
      <c r="AL152" s="624"/>
      <c r="AM152" s="624"/>
      <c r="AN152" s="624"/>
      <c r="AO152" s="624"/>
      <c r="AP152" s="624"/>
      <c r="AQ152" s="624"/>
      <c r="AR152" s="624"/>
      <c r="AS152" s="624"/>
      <c r="AT152" s="624"/>
      <c r="AU152" s="624"/>
      <c r="AV152" s="624"/>
      <c r="AW152" s="624"/>
      <c r="AX152" s="316"/>
      <c r="AY152" s="316"/>
      <c r="AZ152" s="316"/>
      <c r="BA152" s="316"/>
      <c r="BB152" s="627"/>
      <c r="BC152" s="623"/>
      <c r="BD152" s="623"/>
      <c r="BE152" s="623"/>
      <c r="BF152" s="623"/>
      <c r="BG152" s="623"/>
      <c r="BH152" s="623"/>
      <c r="BI152" s="623"/>
      <c r="BJ152" s="623"/>
      <c r="BK152" s="623"/>
      <c r="BL152" s="623"/>
      <c r="BM152" s="623"/>
      <c r="BN152" s="623"/>
      <c r="BO152" s="623"/>
      <c r="BP152" s="623"/>
      <c r="BQ152" s="623"/>
      <c r="BR152" s="623"/>
      <c r="BS152" s="310"/>
      <c r="BT152" s="280"/>
      <c r="BU152" s="280"/>
      <c r="BV152" s="280"/>
      <c r="BW152" s="280"/>
      <c r="BX152" s="280"/>
      <c r="BY152" s="280"/>
      <c r="BZ152" s="280"/>
      <c r="CA152" s="280"/>
      <c r="CB152" s="280"/>
      <c r="CC152" s="280"/>
      <c r="CD152" s="280"/>
      <c r="CE152" s="280"/>
      <c r="CF152" s="280"/>
      <c r="CG152" s="280"/>
      <c r="CH152" s="280"/>
      <c r="CI152" s="280"/>
      <c r="CJ152" s="280"/>
      <c r="CK152" s="280"/>
      <c r="CL152" s="280"/>
      <c r="CM152" s="280"/>
      <c r="CN152" s="280"/>
      <c r="CO152" s="280"/>
      <c r="CW152" s="282"/>
      <c r="CX152" s="282"/>
    </row>
    <row r="153" spans="1:102" ht="15">
      <c r="A153" s="65"/>
      <c r="B153" s="624"/>
      <c r="C153" s="624"/>
      <c r="D153" s="624"/>
      <c r="E153" s="624"/>
      <c r="F153" s="624"/>
      <c r="G153" s="624"/>
      <c r="H153" s="624"/>
      <c r="I153" s="624"/>
      <c r="J153" s="624"/>
      <c r="K153" s="624"/>
      <c r="L153" s="624"/>
      <c r="M153" s="624"/>
      <c r="N153" s="316"/>
      <c r="O153" s="316"/>
      <c r="P153" s="316"/>
      <c r="Q153" s="316"/>
      <c r="R153" s="627"/>
      <c r="S153" s="623"/>
      <c r="T153" s="623"/>
      <c r="U153" s="623"/>
      <c r="V153" s="623"/>
      <c r="W153" s="623"/>
      <c r="X153" s="623"/>
      <c r="Y153" s="623"/>
      <c r="Z153" s="623"/>
      <c r="AA153" s="623"/>
      <c r="AB153" s="623"/>
      <c r="AC153" s="623"/>
      <c r="AD153" s="623"/>
      <c r="AE153" s="623"/>
      <c r="AF153" s="623"/>
      <c r="AG153" s="623"/>
      <c r="AH153" s="623"/>
      <c r="AI153" s="310"/>
      <c r="AJ153" s="314"/>
      <c r="AK153" s="307"/>
      <c r="AL153" s="624"/>
      <c r="AM153" s="624"/>
      <c r="AN153" s="624"/>
      <c r="AO153" s="624"/>
      <c r="AP153" s="624"/>
      <c r="AQ153" s="624"/>
      <c r="AR153" s="624"/>
      <c r="AS153" s="624"/>
      <c r="AT153" s="624"/>
      <c r="AU153" s="624"/>
      <c r="AV153" s="624"/>
      <c r="AW153" s="624"/>
      <c r="AX153" s="316"/>
      <c r="AY153" s="316"/>
      <c r="AZ153" s="316"/>
      <c r="BA153" s="316"/>
      <c r="BB153" s="627"/>
      <c r="BC153" s="623"/>
      <c r="BD153" s="623"/>
      <c r="BE153" s="623"/>
      <c r="BF153" s="623"/>
      <c r="BG153" s="623"/>
      <c r="BH153" s="623"/>
      <c r="BI153" s="623"/>
      <c r="BJ153" s="623"/>
      <c r="BK153" s="623"/>
      <c r="BL153" s="623"/>
      <c r="BM153" s="623"/>
      <c r="BN153" s="623"/>
      <c r="BO153" s="623"/>
      <c r="BP153" s="623"/>
      <c r="BQ153" s="623"/>
      <c r="BR153" s="623"/>
      <c r="BS153" s="310"/>
      <c r="BT153" s="280"/>
      <c r="BU153" s="280"/>
      <c r="BV153" s="280"/>
      <c r="BW153" s="280"/>
      <c r="BX153" s="280"/>
      <c r="BY153" s="280"/>
      <c r="BZ153" s="280"/>
      <c r="CA153" s="280"/>
      <c r="CB153" s="280"/>
      <c r="CC153" s="280"/>
      <c r="CD153" s="280"/>
      <c r="CE153" s="280"/>
      <c r="CF153" s="280"/>
      <c r="CG153" s="280"/>
      <c r="CH153" s="280"/>
      <c r="CI153" s="280"/>
      <c r="CJ153" s="280"/>
      <c r="CK153" s="280"/>
      <c r="CL153" s="280"/>
      <c r="CM153" s="280"/>
      <c r="CN153" s="280"/>
      <c r="CO153" s="280"/>
      <c r="CW153" s="282"/>
      <c r="CX153" s="282"/>
    </row>
    <row r="154" spans="1:102" ht="12.75" customHeight="1">
      <c r="A154" s="65"/>
      <c r="B154" s="332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0"/>
      <c r="AF154" s="310"/>
      <c r="AG154" s="310"/>
      <c r="AH154" s="310"/>
      <c r="AI154" s="310"/>
      <c r="AJ154" s="314"/>
      <c r="AK154" s="307"/>
      <c r="AL154" s="332"/>
      <c r="AM154" s="316"/>
      <c r="AN154" s="316"/>
      <c r="AO154" s="316"/>
      <c r="AP154" s="316"/>
      <c r="AQ154" s="316"/>
      <c r="AR154" s="316"/>
      <c r="AS154" s="316"/>
      <c r="AT154" s="316"/>
      <c r="AU154" s="316"/>
      <c r="AV154" s="316"/>
      <c r="AW154" s="316"/>
      <c r="AX154" s="316"/>
      <c r="AY154" s="316"/>
      <c r="AZ154" s="316"/>
      <c r="BA154" s="316"/>
      <c r="BB154" s="316"/>
      <c r="BC154" s="316"/>
      <c r="BD154" s="316"/>
      <c r="BE154" s="316"/>
      <c r="BF154" s="316"/>
      <c r="BG154" s="316"/>
      <c r="BH154" s="316"/>
      <c r="BI154" s="316"/>
      <c r="BJ154" s="316"/>
      <c r="BK154" s="316"/>
      <c r="BL154" s="316"/>
      <c r="BM154" s="316"/>
      <c r="BN154" s="316"/>
      <c r="BO154" s="310"/>
      <c r="BP154" s="310"/>
      <c r="BQ154" s="310"/>
      <c r="BR154" s="310"/>
      <c r="BS154" s="310"/>
      <c r="BT154" s="280"/>
      <c r="BU154" s="280"/>
      <c r="BV154" s="280"/>
      <c r="BW154" s="280"/>
      <c r="BX154" s="280"/>
      <c r="BY154" s="280"/>
      <c r="BZ154" s="280"/>
      <c r="CA154" s="280"/>
      <c r="CB154" s="280"/>
      <c r="CC154" s="280"/>
      <c r="CD154" s="280"/>
      <c r="CE154" s="280"/>
      <c r="CF154" s="280"/>
      <c r="CG154" s="280"/>
      <c r="CH154" s="280"/>
      <c r="CI154" s="280"/>
      <c r="CJ154" s="280"/>
      <c r="CK154" s="280"/>
      <c r="CL154" s="280"/>
      <c r="CM154" s="280"/>
      <c r="CN154" s="280"/>
      <c r="CO154" s="280"/>
      <c r="CW154" s="282"/>
      <c r="CX154" s="282"/>
    </row>
    <row r="155" spans="1:102" ht="12.75" customHeight="1">
      <c r="A155" s="65"/>
      <c r="B155" s="317"/>
      <c r="C155" s="318"/>
      <c r="D155" s="307"/>
      <c r="E155" s="307"/>
      <c r="F155" s="307"/>
      <c r="G155" s="307"/>
      <c r="H155" s="307"/>
      <c r="I155" s="307"/>
      <c r="J155" s="307"/>
      <c r="K155" s="307"/>
      <c r="L155" s="307"/>
      <c r="M155" s="307"/>
      <c r="N155" s="307"/>
      <c r="O155" s="307"/>
      <c r="P155" s="307"/>
      <c r="Q155" s="307"/>
      <c r="R155" s="307"/>
      <c r="S155" s="307"/>
      <c r="T155" s="307"/>
      <c r="U155" s="307"/>
      <c r="V155" s="307"/>
      <c r="W155" s="310"/>
      <c r="X155" s="310"/>
      <c r="Y155" s="310"/>
      <c r="Z155" s="310"/>
      <c r="AA155" s="310"/>
      <c r="AB155" s="310"/>
      <c r="AC155" s="310"/>
      <c r="AD155" s="310"/>
      <c r="AE155" s="310"/>
      <c r="AF155" s="310"/>
      <c r="AG155" s="310"/>
      <c r="AH155" s="310"/>
      <c r="AI155" s="310"/>
      <c r="AJ155" s="314"/>
      <c r="AK155" s="307"/>
      <c r="AL155" s="317"/>
      <c r="AM155" s="318"/>
      <c r="AN155" s="307"/>
      <c r="AO155" s="307"/>
      <c r="AP155" s="307"/>
      <c r="AQ155" s="307"/>
      <c r="AR155" s="307"/>
      <c r="AS155" s="307"/>
      <c r="AT155" s="307"/>
      <c r="AU155" s="307"/>
      <c r="AV155" s="307"/>
      <c r="AW155" s="307"/>
      <c r="AX155" s="307"/>
      <c r="AY155" s="307"/>
      <c r="AZ155" s="307"/>
      <c r="BA155" s="307"/>
      <c r="BB155" s="307"/>
      <c r="BC155" s="307"/>
      <c r="BD155" s="307"/>
      <c r="BE155" s="307"/>
      <c r="BF155" s="307"/>
      <c r="BG155" s="310"/>
      <c r="BH155" s="310"/>
      <c r="BI155" s="310"/>
      <c r="BJ155" s="310"/>
      <c r="BK155" s="310"/>
      <c r="BL155" s="310"/>
      <c r="BM155" s="310"/>
      <c r="BN155" s="310"/>
      <c r="BO155" s="310"/>
      <c r="BP155" s="310"/>
      <c r="BQ155" s="310"/>
      <c r="BR155" s="310"/>
      <c r="BS155" s="310"/>
      <c r="BT155" s="280"/>
      <c r="BU155" s="280"/>
      <c r="BV155" s="280"/>
      <c r="BW155" s="280"/>
      <c r="BX155" s="280"/>
      <c r="BY155" s="280"/>
      <c r="BZ155" s="280"/>
      <c r="CA155" s="280"/>
      <c r="CB155" s="280"/>
      <c r="CC155" s="280"/>
      <c r="CD155" s="280"/>
      <c r="CE155" s="280"/>
      <c r="CF155" s="280"/>
      <c r="CG155" s="280"/>
      <c r="CH155" s="280"/>
      <c r="CI155" s="280"/>
      <c r="CJ155" s="280"/>
      <c r="CK155" s="280"/>
      <c r="CL155" s="280"/>
      <c r="CM155" s="280"/>
      <c r="CN155" s="280"/>
      <c r="CO155" s="280"/>
      <c r="CW155" s="282"/>
      <c r="CX155" s="282"/>
    </row>
    <row r="156" spans="1:102" ht="15" customHeight="1">
      <c r="A156" s="65"/>
      <c r="B156" s="317"/>
      <c r="C156" s="318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Q156" s="307"/>
      <c r="R156" s="307"/>
      <c r="S156" s="307"/>
      <c r="T156" s="307"/>
      <c r="U156" s="307"/>
      <c r="V156" s="307"/>
      <c r="W156" s="310"/>
      <c r="X156" s="310"/>
      <c r="Y156" s="310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4"/>
      <c r="AK156" s="307"/>
      <c r="AL156" s="317"/>
      <c r="AM156" s="318"/>
      <c r="AN156" s="307"/>
      <c r="AO156" s="307"/>
      <c r="AP156" s="307"/>
      <c r="AQ156" s="307"/>
      <c r="AR156" s="307"/>
      <c r="AS156" s="307"/>
      <c r="AT156" s="307"/>
      <c r="AU156" s="307"/>
      <c r="AV156" s="307"/>
      <c r="AW156" s="307"/>
      <c r="AX156" s="307"/>
      <c r="AY156" s="307"/>
      <c r="AZ156" s="307"/>
      <c r="BA156" s="307"/>
      <c r="BB156" s="307"/>
      <c r="BC156" s="307"/>
      <c r="BD156" s="307"/>
      <c r="BE156" s="307"/>
      <c r="BF156" s="307"/>
      <c r="BG156" s="310"/>
      <c r="BH156" s="310"/>
      <c r="BI156" s="310"/>
      <c r="BJ156" s="310"/>
      <c r="BK156" s="310"/>
      <c r="BL156" s="310"/>
      <c r="BM156" s="310"/>
      <c r="BN156" s="310"/>
      <c r="BO156" s="310"/>
      <c r="BP156" s="310"/>
      <c r="BQ156" s="310"/>
      <c r="BR156" s="310"/>
      <c r="BS156" s="310"/>
      <c r="BT156" s="280"/>
      <c r="BU156" s="280"/>
      <c r="BV156" s="280"/>
      <c r="BW156" s="280"/>
      <c r="BX156" s="280"/>
      <c r="BY156" s="280"/>
      <c r="BZ156" s="280"/>
      <c r="CA156" s="280"/>
      <c r="CB156" s="280"/>
      <c r="CC156" s="280"/>
      <c r="CD156" s="280"/>
      <c r="CE156" s="280"/>
      <c r="CF156" s="280"/>
      <c r="CG156" s="280"/>
      <c r="CH156" s="280"/>
      <c r="CI156" s="280"/>
      <c r="CJ156" s="280"/>
      <c r="CK156" s="280"/>
      <c r="CL156" s="280"/>
      <c r="CM156" s="280"/>
      <c r="CN156" s="280"/>
      <c r="CO156" s="280"/>
      <c r="CW156" s="282"/>
      <c r="CX156" s="282"/>
    </row>
    <row r="157" spans="1:102" ht="15.75" customHeight="1">
      <c r="A157" s="65"/>
      <c r="B157" s="330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  <c r="AD157" s="316"/>
      <c r="AE157" s="310"/>
      <c r="AF157" s="310"/>
      <c r="AG157" s="310"/>
      <c r="AH157" s="310"/>
      <c r="AI157" s="310"/>
      <c r="AJ157" s="314"/>
      <c r="AK157" s="307"/>
      <c r="AL157" s="330"/>
      <c r="AM157" s="316"/>
      <c r="AN157" s="316"/>
      <c r="AO157" s="316"/>
      <c r="AP157" s="316"/>
      <c r="AQ157" s="316"/>
      <c r="AR157" s="316"/>
      <c r="AS157" s="316"/>
      <c r="AT157" s="316"/>
      <c r="AU157" s="316"/>
      <c r="AV157" s="316"/>
      <c r="AW157" s="316"/>
      <c r="AX157" s="316"/>
      <c r="AY157" s="316"/>
      <c r="AZ157" s="316"/>
      <c r="BA157" s="316"/>
      <c r="BB157" s="316"/>
      <c r="BC157" s="316"/>
      <c r="BD157" s="316"/>
      <c r="BE157" s="316"/>
      <c r="BF157" s="316"/>
      <c r="BG157" s="316"/>
      <c r="BH157" s="316"/>
      <c r="BI157" s="316"/>
      <c r="BJ157" s="316"/>
      <c r="BK157" s="316"/>
      <c r="BL157" s="316"/>
      <c r="BM157" s="316"/>
      <c r="BN157" s="316"/>
      <c r="BO157" s="310"/>
      <c r="BP157" s="310"/>
      <c r="BQ157" s="310"/>
      <c r="BR157" s="310"/>
      <c r="BS157" s="310"/>
      <c r="BT157" s="280"/>
      <c r="BU157" s="280"/>
      <c r="BV157" s="280"/>
      <c r="BW157" s="280"/>
      <c r="BX157" s="280"/>
      <c r="BY157" s="280"/>
      <c r="BZ157" s="280"/>
      <c r="CA157" s="280"/>
      <c r="CB157" s="280"/>
      <c r="CC157" s="280"/>
      <c r="CD157" s="280"/>
      <c r="CE157" s="280"/>
      <c r="CF157" s="280"/>
      <c r="CG157" s="280"/>
      <c r="CH157" s="280"/>
      <c r="CI157" s="280"/>
      <c r="CJ157" s="280"/>
      <c r="CK157" s="280"/>
      <c r="CL157" s="280"/>
      <c r="CM157" s="280"/>
      <c r="CN157" s="280"/>
      <c r="CO157" s="280"/>
      <c r="CW157" s="282"/>
      <c r="CX157" s="282"/>
    </row>
    <row r="158" spans="1:102" ht="12.75" customHeight="1">
      <c r="A158" s="65"/>
      <c r="B158" s="630"/>
      <c r="C158" s="630"/>
      <c r="D158" s="630"/>
      <c r="E158" s="630"/>
      <c r="F158" s="630"/>
      <c r="G158" s="630"/>
      <c r="H158" s="630"/>
      <c r="I158" s="630"/>
      <c r="J158" s="630"/>
      <c r="K158" s="630"/>
      <c r="L158" s="630"/>
      <c r="M158" s="630"/>
      <c r="N158" s="316"/>
      <c r="O158" s="316"/>
      <c r="P158" s="316"/>
      <c r="Q158" s="316"/>
      <c r="R158" s="627"/>
      <c r="S158" s="623"/>
      <c r="T158" s="623"/>
      <c r="U158" s="623"/>
      <c r="V158" s="623"/>
      <c r="W158" s="623"/>
      <c r="X158" s="623"/>
      <c r="Y158" s="623"/>
      <c r="Z158" s="623"/>
      <c r="AA158" s="623"/>
      <c r="AB158" s="623"/>
      <c r="AC158" s="623"/>
      <c r="AD158" s="623"/>
      <c r="AE158" s="623"/>
      <c r="AF158" s="623"/>
      <c r="AG158" s="623"/>
      <c r="AH158" s="623"/>
      <c r="AI158" s="310"/>
      <c r="AJ158" s="314"/>
      <c r="AK158" s="307"/>
      <c r="AL158" s="630"/>
      <c r="AM158" s="630"/>
      <c r="AN158" s="630"/>
      <c r="AO158" s="630"/>
      <c r="AP158" s="630"/>
      <c r="AQ158" s="630"/>
      <c r="AR158" s="630"/>
      <c r="AS158" s="630"/>
      <c r="AT158" s="630"/>
      <c r="AU158" s="630"/>
      <c r="AV158" s="630"/>
      <c r="AW158" s="630"/>
      <c r="AX158" s="316"/>
      <c r="AY158" s="316"/>
      <c r="AZ158" s="316"/>
      <c r="BA158" s="316"/>
      <c r="BB158" s="627"/>
      <c r="BC158" s="623"/>
      <c r="BD158" s="623"/>
      <c r="BE158" s="623"/>
      <c r="BF158" s="623"/>
      <c r="BG158" s="623"/>
      <c r="BH158" s="623"/>
      <c r="BI158" s="623"/>
      <c r="BJ158" s="623"/>
      <c r="BK158" s="623"/>
      <c r="BL158" s="623"/>
      <c r="BM158" s="623"/>
      <c r="BN158" s="623"/>
      <c r="BO158" s="623"/>
      <c r="BP158" s="623"/>
      <c r="BQ158" s="623"/>
      <c r="BR158" s="623"/>
      <c r="BS158" s="310"/>
      <c r="BT158" s="280"/>
      <c r="BU158" s="280"/>
      <c r="BV158" s="280"/>
      <c r="BW158" s="280"/>
      <c r="BX158" s="280"/>
      <c r="BY158" s="280"/>
      <c r="BZ158" s="280"/>
      <c r="CA158" s="280"/>
      <c r="CB158" s="280"/>
      <c r="CC158" s="280"/>
      <c r="CD158" s="280"/>
      <c r="CE158" s="280"/>
      <c r="CF158" s="280"/>
      <c r="CG158" s="280"/>
      <c r="CH158" s="280"/>
      <c r="CI158" s="280"/>
      <c r="CJ158" s="280"/>
      <c r="CK158" s="280"/>
      <c r="CL158" s="280"/>
      <c r="CM158" s="280"/>
      <c r="CN158" s="280"/>
      <c r="CO158" s="280"/>
      <c r="CW158" s="282"/>
      <c r="CX158" s="282"/>
    </row>
    <row r="159" spans="1:102" ht="12.75" customHeight="1">
      <c r="A159" s="65"/>
      <c r="B159" s="630"/>
      <c r="C159" s="630"/>
      <c r="D159" s="630"/>
      <c r="E159" s="630"/>
      <c r="F159" s="630"/>
      <c r="G159" s="630"/>
      <c r="H159" s="630"/>
      <c r="I159" s="630"/>
      <c r="J159" s="630"/>
      <c r="K159" s="630"/>
      <c r="L159" s="630"/>
      <c r="M159" s="630"/>
      <c r="N159" s="316"/>
      <c r="O159" s="316"/>
      <c r="P159" s="316"/>
      <c r="Q159" s="316"/>
      <c r="R159" s="627"/>
      <c r="S159" s="623"/>
      <c r="T159" s="623"/>
      <c r="U159" s="623"/>
      <c r="V159" s="623"/>
      <c r="W159" s="623"/>
      <c r="X159" s="623"/>
      <c r="Y159" s="623"/>
      <c r="Z159" s="623"/>
      <c r="AA159" s="623"/>
      <c r="AB159" s="623"/>
      <c r="AC159" s="623"/>
      <c r="AD159" s="623"/>
      <c r="AE159" s="623"/>
      <c r="AF159" s="623"/>
      <c r="AG159" s="623"/>
      <c r="AH159" s="623"/>
      <c r="AI159" s="310"/>
      <c r="AJ159" s="314"/>
      <c r="AK159" s="307"/>
      <c r="AL159" s="630"/>
      <c r="AM159" s="630"/>
      <c r="AN159" s="630"/>
      <c r="AO159" s="630"/>
      <c r="AP159" s="630"/>
      <c r="AQ159" s="630"/>
      <c r="AR159" s="630"/>
      <c r="AS159" s="630"/>
      <c r="AT159" s="630"/>
      <c r="AU159" s="630"/>
      <c r="AV159" s="630"/>
      <c r="AW159" s="630"/>
      <c r="AX159" s="316"/>
      <c r="AY159" s="316"/>
      <c r="AZ159" s="316"/>
      <c r="BA159" s="316"/>
      <c r="BB159" s="627"/>
      <c r="BC159" s="623"/>
      <c r="BD159" s="623"/>
      <c r="BE159" s="623"/>
      <c r="BF159" s="623"/>
      <c r="BG159" s="623"/>
      <c r="BH159" s="623"/>
      <c r="BI159" s="623"/>
      <c r="BJ159" s="623"/>
      <c r="BK159" s="623"/>
      <c r="BL159" s="623"/>
      <c r="BM159" s="623"/>
      <c r="BN159" s="623"/>
      <c r="BO159" s="623"/>
      <c r="BP159" s="623"/>
      <c r="BQ159" s="623"/>
      <c r="BR159" s="623"/>
      <c r="BS159" s="310"/>
      <c r="BT159" s="280"/>
      <c r="BU159" s="280"/>
      <c r="BV159" s="280"/>
      <c r="BW159" s="280"/>
      <c r="BX159" s="280"/>
      <c r="BY159" s="280"/>
      <c r="BZ159" s="280"/>
      <c r="CA159" s="280"/>
      <c r="CB159" s="280"/>
      <c r="CC159" s="280"/>
      <c r="CD159" s="280"/>
      <c r="CE159" s="280"/>
      <c r="CF159" s="280"/>
      <c r="CG159" s="280"/>
      <c r="CH159" s="280"/>
      <c r="CI159" s="280"/>
      <c r="CJ159" s="280"/>
      <c r="CK159" s="280"/>
      <c r="CL159" s="280"/>
      <c r="CM159" s="280"/>
      <c r="CN159" s="280"/>
      <c r="CO159" s="280"/>
      <c r="CW159" s="282"/>
      <c r="CX159" s="282"/>
    </row>
    <row r="160" spans="1:102" ht="12.75" customHeight="1">
      <c r="A160" s="65"/>
      <c r="B160" s="630"/>
      <c r="C160" s="630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316"/>
      <c r="O160" s="316"/>
      <c r="P160" s="316"/>
      <c r="Q160" s="316"/>
      <c r="R160" s="627"/>
      <c r="S160" s="623"/>
      <c r="T160" s="623"/>
      <c r="U160" s="623"/>
      <c r="V160" s="623"/>
      <c r="W160" s="623"/>
      <c r="X160" s="623"/>
      <c r="Y160" s="623"/>
      <c r="Z160" s="623"/>
      <c r="AA160" s="623"/>
      <c r="AB160" s="623"/>
      <c r="AC160" s="623"/>
      <c r="AD160" s="623"/>
      <c r="AE160" s="623"/>
      <c r="AF160" s="623"/>
      <c r="AG160" s="623"/>
      <c r="AH160" s="623"/>
      <c r="AI160" s="310"/>
      <c r="AJ160" s="314"/>
      <c r="AK160" s="307"/>
      <c r="AL160" s="630"/>
      <c r="AM160" s="630"/>
      <c r="AN160" s="630"/>
      <c r="AO160" s="630"/>
      <c r="AP160" s="630"/>
      <c r="AQ160" s="630"/>
      <c r="AR160" s="630"/>
      <c r="AS160" s="630"/>
      <c r="AT160" s="630"/>
      <c r="AU160" s="630"/>
      <c r="AV160" s="630"/>
      <c r="AW160" s="630"/>
      <c r="AX160" s="316"/>
      <c r="AY160" s="316"/>
      <c r="AZ160" s="316"/>
      <c r="BA160" s="316"/>
      <c r="BB160" s="627"/>
      <c r="BC160" s="623"/>
      <c r="BD160" s="623"/>
      <c r="BE160" s="623"/>
      <c r="BF160" s="623"/>
      <c r="BG160" s="623"/>
      <c r="BH160" s="623"/>
      <c r="BI160" s="623"/>
      <c r="BJ160" s="623"/>
      <c r="BK160" s="623"/>
      <c r="BL160" s="623"/>
      <c r="BM160" s="623"/>
      <c r="BN160" s="623"/>
      <c r="BO160" s="623"/>
      <c r="BP160" s="623"/>
      <c r="BQ160" s="623"/>
      <c r="BR160" s="623"/>
      <c r="BS160" s="310"/>
      <c r="BT160" s="280"/>
      <c r="BU160" s="280"/>
      <c r="BV160" s="280"/>
      <c r="BW160" s="280"/>
      <c r="BX160" s="280"/>
      <c r="BY160" s="280"/>
      <c r="BZ160" s="280"/>
      <c r="CA160" s="280"/>
      <c r="CB160" s="280"/>
      <c r="CC160" s="280"/>
      <c r="CD160" s="280"/>
      <c r="CE160" s="280"/>
      <c r="CF160" s="280"/>
      <c r="CG160" s="280"/>
      <c r="CH160" s="280"/>
      <c r="CI160" s="280"/>
      <c r="CJ160" s="280"/>
      <c r="CK160" s="280"/>
      <c r="CL160" s="280"/>
      <c r="CM160" s="280"/>
      <c r="CN160" s="280"/>
      <c r="CO160" s="280"/>
      <c r="CW160" s="282"/>
      <c r="CX160" s="282"/>
    </row>
    <row r="161" spans="1:102" ht="15" customHeight="1">
      <c r="A161" s="73"/>
      <c r="B161" s="624"/>
      <c r="C161" s="624"/>
      <c r="D161" s="624"/>
      <c r="E161" s="624"/>
      <c r="F161" s="624"/>
      <c r="G161" s="624"/>
      <c r="H161" s="624"/>
      <c r="I161" s="624"/>
      <c r="J161" s="624"/>
      <c r="K161" s="624"/>
      <c r="L161" s="624"/>
      <c r="M161" s="624"/>
      <c r="N161" s="316"/>
      <c r="O161" s="316"/>
      <c r="P161" s="316"/>
      <c r="Q161" s="316"/>
      <c r="R161" s="627"/>
      <c r="S161" s="623"/>
      <c r="T161" s="623"/>
      <c r="U161" s="623"/>
      <c r="V161" s="623"/>
      <c r="W161" s="623"/>
      <c r="X161" s="623"/>
      <c r="Y161" s="623"/>
      <c r="Z161" s="623"/>
      <c r="AA161" s="623"/>
      <c r="AB161" s="623"/>
      <c r="AC161" s="623"/>
      <c r="AD161" s="623"/>
      <c r="AE161" s="623"/>
      <c r="AF161" s="623"/>
      <c r="AG161" s="623"/>
      <c r="AH161" s="623"/>
      <c r="AI161" s="310"/>
      <c r="AJ161" s="314"/>
      <c r="AK161" s="310"/>
      <c r="AL161" s="624"/>
      <c r="AM161" s="624"/>
      <c r="AN161" s="624"/>
      <c r="AO161" s="624"/>
      <c r="AP161" s="624"/>
      <c r="AQ161" s="624"/>
      <c r="AR161" s="624"/>
      <c r="AS161" s="624"/>
      <c r="AT161" s="624"/>
      <c r="AU161" s="624"/>
      <c r="AV161" s="624"/>
      <c r="AW161" s="624"/>
      <c r="AX161" s="316"/>
      <c r="AY161" s="316"/>
      <c r="AZ161" s="316"/>
      <c r="BA161" s="316"/>
      <c r="BB161" s="627"/>
      <c r="BC161" s="623"/>
      <c r="BD161" s="623"/>
      <c r="BE161" s="623"/>
      <c r="BF161" s="623"/>
      <c r="BG161" s="623"/>
      <c r="BH161" s="623"/>
      <c r="BI161" s="623"/>
      <c r="BJ161" s="623"/>
      <c r="BK161" s="623"/>
      <c r="BL161" s="623"/>
      <c r="BM161" s="623"/>
      <c r="BN161" s="623"/>
      <c r="BO161" s="623"/>
      <c r="BP161" s="623"/>
      <c r="BQ161" s="623"/>
      <c r="BR161" s="623"/>
      <c r="BS161" s="310"/>
      <c r="BT161" s="280"/>
      <c r="BU161" s="280"/>
      <c r="BV161" s="280"/>
      <c r="BW161" s="280"/>
      <c r="BX161" s="280"/>
      <c r="BY161" s="280"/>
      <c r="BZ161" s="280"/>
      <c r="CA161" s="280"/>
      <c r="CB161" s="280"/>
      <c r="CC161" s="280"/>
      <c r="CD161" s="280"/>
      <c r="CE161" s="280"/>
      <c r="CF161" s="280"/>
      <c r="CG161" s="280"/>
      <c r="CH161" s="280"/>
      <c r="CI161" s="280"/>
      <c r="CJ161" s="280"/>
      <c r="CK161" s="280"/>
      <c r="CL161" s="280"/>
      <c r="CM161" s="280"/>
      <c r="CN161" s="280"/>
      <c r="CO161" s="280"/>
      <c r="CW161" s="282"/>
      <c r="CX161" s="282"/>
    </row>
    <row r="162" spans="1:102" ht="12.75" customHeight="1">
      <c r="A162" s="73"/>
      <c r="B162" s="624"/>
      <c r="C162" s="624"/>
      <c r="D162" s="624"/>
      <c r="E162" s="624"/>
      <c r="F162" s="624"/>
      <c r="G162" s="624"/>
      <c r="H162" s="624"/>
      <c r="I162" s="624"/>
      <c r="J162" s="624"/>
      <c r="K162" s="624"/>
      <c r="L162" s="624"/>
      <c r="M162" s="624"/>
      <c r="N162" s="316"/>
      <c r="O162" s="316"/>
      <c r="P162" s="316"/>
      <c r="Q162" s="316"/>
      <c r="R162" s="627"/>
      <c r="S162" s="623"/>
      <c r="T162" s="623"/>
      <c r="U162" s="623"/>
      <c r="V162" s="623"/>
      <c r="W162" s="623"/>
      <c r="X162" s="623"/>
      <c r="Y162" s="623"/>
      <c r="Z162" s="623"/>
      <c r="AA162" s="623"/>
      <c r="AB162" s="623"/>
      <c r="AC162" s="623"/>
      <c r="AD162" s="623"/>
      <c r="AE162" s="623"/>
      <c r="AF162" s="623"/>
      <c r="AG162" s="623"/>
      <c r="AH162" s="623"/>
      <c r="AI162" s="310"/>
      <c r="AJ162" s="314"/>
      <c r="AK162" s="310"/>
      <c r="AL162" s="624"/>
      <c r="AM162" s="624"/>
      <c r="AN162" s="624"/>
      <c r="AO162" s="624"/>
      <c r="AP162" s="624"/>
      <c r="AQ162" s="624"/>
      <c r="AR162" s="624"/>
      <c r="AS162" s="624"/>
      <c r="AT162" s="624"/>
      <c r="AU162" s="624"/>
      <c r="AV162" s="624"/>
      <c r="AW162" s="624"/>
      <c r="AX162" s="316"/>
      <c r="AY162" s="316"/>
      <c r="AZ162" s="316"/>
      <c r="BA162" s="316"/>
      <c r="BB162" s="627"/>
      <c r="BC162" s="623"/>
      <c r="BD162" s="623"/>
      <c r="BE162" s="623"/>
      <c r="BF162" s="623"/>
      <c r="BG162" s="623"/>
      <c r="BH162" s="623"/>
      <c r="BI162" s="623"/>
      <c r="BJ162" s="623"/>
      <c r="BK162" s="623"/>
      <c r="BL162" s="623"/>
      <c r="BM162" s="623"/>
      <c r="BN162" s="623"/>
      <c r="BO162" s="623"/>
      <c r="BP162" s="623"/>
      <c r="BQ162" s="623"/>
      <c r="BR162" s="623"/>
      <c r="BS162" s="310"/>
      <c r="BT162" s="280"/>
      <c r="BU162" s="280"/>
      <c r="BV162" s="280"/>
      <c r="BW162" s="280"/>
      <c r="BX162" s="280"/>
      <c r="BY162" s="280"/>
      <c r="BZ162" s="280"/>
      <c r="CA162" s="280"/>
      <c r="CB162" s="280"/>
      <c r="CC162" s="280"/>
      <c r="CD162" s="280"/>
      <c r="CE162" s="280"/>
      <c r="CF162" s="280"/>
      <c r="CG162" s="280"/>
      <c r="CH162" s="280"/>
      <c r="CI162" s="280"/>
      <c r="CJ162" s="280"/>
      <c r="CK162" s="280"/>
      <c r="CL162" s="280"/>
      <c r="CM162" s="280"/>
      <c r="CN162" s="280"/>
      <c r="CO162" s="280"/>
      <c r="CW162" s="282"/>
      <c r="CX162" s="282"/>
    </row>
    <row r="163" spans="1:102" ht="12.75" customHeight="1">
      <c r="A163" s="73"/>
      <c r="B163" s="330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627"/>
      <c r="S163" s="623"/>
      <c r="T163" s="623"/>
      <c r="U163" s="623"/>
      <c r="V163" s="623"/>
      <c r="W163" s="623"/>
      <c r="X163" s="623"/>
      <c r="Y163" s="623"/>
      <c r="Z163" s="623"/>
      <c r="AA163" s="623"/>
      <c r="AB163" s="623"/>
      <c r="AC163" s="623"/>
      <c r="AD163" s="623"/>
      <c r="AE163" s="623"/>
      <c r="AF163" s="623"/>
      <c r="AG163" s="623"/>
      <c r="AH163" s="623"/>
      <c r="AI163" s="310"/>
      <c r="AJ163" s="314"/>
      <c r="AK163" s="310"/>
      <c r="AL163" s="330"/>
      <c r="AM163" s="316"/>
      <c r="AN163" s="316"/>
      <c r="AO163" s="316"/>
      <c r="AP163" s="316"/>
      <c r="AQ163" s="316"/>
      <c r="AR163" s="316"/>
      <c r="AS163" s="316"/>
      <c r="AT163" s="316"/>
      <c r="AU163" s="316"/>
      <c r="AV163" s="316"/>
      <c r="AW163" s="316"/>
      <c r="AX163" s="316"/>
      <c r="AY163" s="316"/>
      <c r="AZ163" s="316"/>
      <c r="BA163" s="316"/>
      <c r="BB163" s="627"/>
      <c r="BC163" s="623"/>
      <c r="BD163" s="623"/>
      <c r="BE163" s="623"/>
      <c r="BF163" s="623"/>
      <c r="BG163" s="623"/>
      <c r="BH163" s="623"/>
      <c r="BI163" s="623"/>
      <c r="BJ163" s="623"/>
      <c r="BK163" s="623"/>
      <c r="BL163" s="623"/>
      <c r="BM163" s="623"/>
      <c r="BN163" s="623"/>
      <c r="BO163" s="623"/>
      <c r="BP163" s="623"/>
      <c r="BQ163" s="623"/>
      <c r="BR163" s="623"/>
      <c r="BS163" s="310"/>
      <c r="BT163" s="280"/>
      <c r="BU163" s="280"/>
      <c r="BV163" s="280"/>
      <c r="BW163" s="280"/>
      <c r="BX163" s="280"/>
      <c r="BY163" s="280"/>
      <c r="BZ163" s="280"/>
      <c r="CA163" s="280"/>
      <c r="CB163" s="280"/>
      <c r="CC163" s="280"/>
      <c r="CD163" s="280"/>
      <c r="CE163" s="280"/>
      <c r="CF163" s="280"/>
      <c r="CG163" s="280"/>
      <c r="CH163" s="280"/>
      <c r="CI163" s="280"/>
      <c r="CJ163" s="280"/>
      <c r="CK163" s="280"/>
      <c r="CL163" s="280"/>
      <c r="CM163" s="280"/>
      <c r="CN163" s="280"/>
      <c r="CO163" s="280"/>
      <c r="CW163" s="282"/>
      <c r="CX163" s="282"/>
    </row>
    <row r="164" spans="1:102" ht="15">
      <c r="A164" s="73"/>
      <c r="B164" s="624"/>
      <c r="C164" s="624"/>
      <c r="D164" s="624"/>
      <c r="E164" s="624"/>
      <c r="F164" s="624"/>
      <c r="G164" s="624"/>
      <c r="H164" s="624"/>
      <c r="I164" s="624"/>
      <c r="J164" s="624"/>
      <c r="K164" s="624"/>
      <c r="L164" s="624"/>
      <c r="M164" s="624"/>
      <c r="N164" s="316"/>
      <c r="O164" s="316"/>
      <c r="P164" s="316"/>
      <c r="Q164" s="316"/>
      <c r="R164" s="627"/>
      <c r="S164" s="623"/>
      <c r="T164" s="623"/>
      <c r="U164" s="623"/>
      <c r="V164" s="623"/>
      <c r="W164" s="623"/>
      <c r="X164" s="623"/>
      <c r="Y164" s="623"/>
      <c r="Z164" s="623"/>
      <c r="AA164" s="623"/>
      <c r="AB164" s="623"/>
      <c r="AC164" s="623"/>
      <c r="AD164" s="623"/>
      <c r="AE164" s="623"/>
      <c r="AF164" s="623"/>
      <c r="AG164" s="623"/>
      <c r="AH164" s="623"/>
      <c r="AI164" s="310"/>
      <c r="AJ164" s="314"/>
      <c r="AK164" s="310"/>
      <c r="AL164" s="624"/>
      <c r="AM164" s="624"/>
      <c r="AN164" s="624"/>
      <c r="AO164" s="624"/>
      <c r="AP164" s="624"/>
      <c r="AQ164" s="624"/>
      <c r="AR164" s="624"/>
      <c r="AS164" s="624"/>
      <c r="AT164" s="624"/>
      <c r="AU164" s="624"/>
      <c r="AV164" s="624"/>
      <c r="AW164" s="624"/>
      <c r="AX164" s="316"/>
      <c r="AY164" s="316"/>
      <c r="AZ164" s="316"/>
      <c r="BA164" s="316"/>
      <c r="BB164" s="627"/>
      <c r="BC164" s="623"/>
      <c r="BD164" s="623"/>
      <c r="BE164" s="623"/>
      <c r="BF164" s="623"/>
      <c r="BG164" s="623"/>
      <c r="BH164" s="623"/>
      <c r="BI164" s="623"/>
      <c r="BJ164" s="623"/>
      <c r="BK164" s="623"/>
      <c r="BL164" s="623"/>
      <c r="BM164" s="623"/>
      <c r="BN164" s="623"/>
      <c r="BO164" s="623"/>
      <c r="BP164" s="623"/>
      <c r="BQ164" s="623"/>
      <c r="BR164" s="623"/>
      <c r="BS164" s="310"/>
      <c r="BT164" s="280"/>
      <c r="BU164" s="280"/>
      <c r="BV164" s="280"/>
      <c r="BW164" s="280"/>
      <c r="BX164" s="280"/>
      <c r="BY164" s="280"/>
      <c r="BZ164" s="280"/>
      <c r="CA164" s="280"/>
      <c r="CB164" s="280"/>
      <c r="CC164" s="280"/>
      <c r="CD164" s="280"/>
      <c r="CE164" s="280"/>
      <c r="CF164" s="280"/>
      <c r="CG164" s="280"/>
      <c r="CH164" s="280"/>
      <c r="CI164" s="280"/>
      <c r="CJ164" s="280"/>
      <c r="CK164" s="280"/>
      <c r="CL164" s="280"/>
      <c r="CM164" s="280"/>
      <c r="CN164" s="280"/>
      <c r="CO164" s="280"/>
      <c r="CW164" s="282"/>
      <c r="CX164" s="282"/>
    </row>
    <row r="165" spans="1:102" ht="12.75" customHeight="1">
      <c r="A165" s="73"/>
      <c r="B165" s="624"/>
      <c r="C165" s="624"/>
      <c r="D165" s="624"/>
      <c r="E165" s="624"/>
      <c r="F165" s="624"/>
      <c r="G165" s="624"/>
      <c r="H165" s="624"/>
      <c r="I165" s="624"/>
      <c r="J165" s="624"/>
      <c r="K165" s="624"/>
      <c r="L165" s="624"/>
      <c r="M165" s="624"/>
      <c r="N165" s="316"/>
      <c r="O165" s="316"/>
      <c r="P165" s="316"/>
      <c r="Q165" s="316"/>
      <c r="R165" s="627"/>
      <c r="S165" s="623"/>
      <c r="T165" s="623"/>
      <c r="U165" s="623"/>
      <c r="V165" s="623"/>
      <c r="W165" s="623"/>
      <c r="X165" s="623"/>
      <c r="Y165" s="623"/>
      <c r="Z165" s="623"/>
      <c r="AA165" s="623"/>
      <c r="AB165" s="623"/>
      <c r="AC165" s="623"/>
      <c r="AD165" s="623"/>
      <c r="AE165" s="623"/>
      <c r="AF165" s="623"/>
      <c r="AG165" s="623"/>
      <c r="AH165" s="623"/>
      <c r="AI165" s="310"/>
      <c r="AJ165" s="314"/>
      <c r="AK165" s="310"/>
      <c r="AL165" s="624"/>
      <c r="AM165" s="624"/>
      <c r="AN165" s="624"/>
      <c r="AO165" s="624"/>
      <c r="AP165" s="624"/>
      <c r="AQ165" s="624"/>
      <c r="AR165" s="624"/>
      <c r="AS165" s="624"/>
      <c r="AT165" s="624"/>
      <c r="AU165" s="624"/>
      <c r="AV165" s="624"/>
      <c r="AW165" s="624"/>
      <c r="AX165" s="316"/>
      <c r="AY165" s="316"/>
      <c r="AZ165" s="316"/>
      <c r="BA165" s="316"/>
      <c r="BB165" s="627"/>
      <c r="BC165" s="623"/>
      <c r="BD165" s="623"/>
      <c r="BE165" s="623"/>
      <c r="BF165" s="623"/>
      <c r="BG165" s="623"/>
      <c r="BH165" s="623"/>
      <c r="BI165" s="623"/>
      <c r="BJ165" s="623"/>
      <c r="BK165" s="623"/>
      <c r="BL165" s="623"/>
      <c r="BM165" s="623"/>
      <c r="BN165" s="623"/>
      <c r="BO165" s="623"/>
      <c r="BP165" s="623"/>
      <c r="BQ165" s="623"/>
      <c r="BR165" s="623"/>
      <c r="BS165" s="310"/>
      <c r="BT165" s="280"/>
      <c r="BU165" s="280"/>
      <c r="BV165" s="280"/>
      <c r="BW165" s="280"/>
      <c r="BX165" s="280"/>
      <c r="BY165" s="280"/>
      <c r="BZ165" s="280"/>
      <c r="CA165" s="280"/>
      <c r="CB165" s="280"/>
      <c r="CC165" s="280"/>
      <c r="CD165" s="280"/>
      <c r="CE165" s="280"/>
      <c r="CF165" s="280"/>
      <c r="CG165" s="280"/>
      <c r="CH165" s="280"/>
      <c r="CI165" s="280"/>
      <c r="CJ165" s="280"/>
      <c r="CK165" s="280"/>
      <c r="CL165" s="280"/>
      <c r="CM165" s="280"/>
      <c r="CN165" s="280"/>
      <c r="CO165" s="280"/>
      <c r="CW165" s="282"/>
      <c r="CX165" s="282"/>
    </row>
    <row r="166" spans="1:102" ht="12.75" customHeight="1">
      <c r="A166" s="73"/>
      <c r="B166" s="332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627"/>
      <c r="S166" s="623"/>
      <c r="T166" s="623"/>
      <c r="U166" s="623"/>
      <c r="V166" s="623"/>
      <c r="W166" s="623"/>
      <c r="X166" s="623"/>
      <c r="Y166" s="623"/>
      <c r="Z166" s="623"/>
      <c r="AA166" s="623"/>
      <c r="AB166" s="623"/>
      <c r="AC166" s="623"/>
      <c r="AD166" s="623"/>
      <c r="AE166" s="623"/>
      <c r="AF166" s="623"/>
      <c r="AG166" s="623"/>
      <c r="AH166" s="623"/>
      <c r="AI166" s="310"/>
      <c r="AJ166" s="314"/>
      <c r="AK166" s="310"/>
      <c r="AL166" s="332"/>
      <c r="AM166" s="316"/>
      <c r="AN166" s="316"/>
      <c r="AO166" s="316"/>
      <c r="AP166" s="316"/>
      <c r="AQ166" s="316"/>
      <c r="AR166" s="316"/>
      <c r="AS166" s="316"/>
      <c r="AT166" s="316"/>
      <c r="AU166" s="316"/>
      <c r="AV166" s="316"/>
      <c r="AW166" s="316"/>
      <c r="AX166" s="316"/>
      <c r="AY166" s="316"/>
      <c r="AZ166" s="316"/>
      <c r="BA166" s="316"/>
      <c r="BB166" s="627"/>
      <c r="BC166" s="623"/>
      <c r="BD166" s="623"/>
      <c r="BE166" s="623"/>
      <c r="BF166" s="623"/>
      <c r="BG166" s="623"/>
      <c r="BH166" s="623"/>
      <c r="BI166" s="623"/>
      <c r="BJ166" s="623"/>
      <c r="BK166" s="623"/>
      <c r="BL166" s="623"/>
      <c r="BM166" s="623"/>
      <c r="BN166" s="623"/>
      <c r="BO166" s="623"/>
      <c r="BP166" s="623"/>
      <c r="BQ166" s="623"/>
      <c r="BR166" s="623"/>
      <c r="BS166" s="310"/>
      <c r="BT166" s="280"/>
      <c r="BU166" s="280"/>
      <c r="BV166" s="280"/>
      <c r="BW166" s="280"/>
      <c r="BX166" s="280"/>
      <c r="BY166" s="280"/>
      <c r="BZ166" s="280"/>
      <c r="CA166" s="280"/>
      <c r="CB166" s="280"/>
      <c r="CC166" s="280"/>
      <c r="CD166" s="280"/>
      <c r="CE166" s="280"/>
      <c r="CF166" s="280"/>
      <c r="CG166" s="280"/>
      <c r="CH166" s="280"/>
      <c r="CI166" s="280"/>
      <c r="CJ166" s="280"/>
      <c r="CK166" s="280"/>
      <c r="CL166" s="280"/>
      <c r="CM166" s="280"/>
      <c r="CN166" s="280"/>
      <c r="CO166" s="280"/>
      <c r="CW166" s="282"/>
      <c r="CX166" s="282"/>
    </row>
    <row r="167" spans="1:102" ht="15">
      <c r="A167" s="73"/>
      <c r="B167" s="624"/>
      <c r="C167" s="624"/>
      <c r="D167" s="624"/>
      <c r="E167" s="624"/>
      <c r="F167" s="624"/>
      <c r="G167" s="624"/>
      <c r="H167" s="624"/>
      <c r="I167" s="624"/>
      <c r="J167" s="624"/>
      <c r="K167" s="624"/>
      <c r="L167" s="624"/>
      <c r="M167" s="624"/>
      <c r="N167" s="316"/>
      <c r="O167" s="316"/>
      <c r="P167" s="316"/>
      <c r="Q167" s="316"/>
      <c r="R167" s="627"/>
      <c r="S167" s="623"/>
      <c r="T167" s="623"/>
      <c r="U167" s="623"/>
      <c r="V167" s="623"/>
      <c r="W167" s="623"/>
      <c r="X167" s="623"/>
      <c r="Y167" s="623"/>
      <c r="Z167" s="623"/>
      <c r="AA167" s="623"/>
      <c r="AB167" s="623"/>
      <c r="AC167" s="623"/>
      <c r="AD167" s="623"/>
      <c r="AE167" s="623"/>
      <c r="AF167" s="623"/>
      <c r="AG167" s="623"/>
      <c r="AH167" s="623"/>
      <c r="AI167" s="310"/>
      <c r="AJ167" s="314"/>
      <c r="AK167" s="310"/>
      <c r="AL167" s="624"/>
      <c r="AM167" s="624"/>
      <c r="AN167" s="624"/>
      <c r="AO167" s="624"/>
      <c r="AP167" s="624"/>
      <c r="AQ167" s="624"/>
      <c r="AR167" s="624"/>
      <c r="AS167" s="624"/>
      <c r="AT167" s="624"/>
      <c r="AU167" s="624"/>
      <c r="AV167" s="624"/>
      <c r="AW167" s="624"/>
      <c r="AX167" s="316"/>
      <c r="AY167" s="316"/>
      <c r="AZ167" s="316"/>
      <c r="BA167" s="316"/>
      <c r="BB167" s="627"/>
      <c r="BC167" s="623"/>
      <c r="BD167" s="623"/>
      <c r="BE167" s="623"/>
      <c r="BF167" s="623"/>
      <c r="BG167" s="623"/>
      <c r="BH167" s="623"/>
      <c r="BI167" s="623"/>
      <c r="BJ167" s="623"/>
      <c r="BK167" s="623"/>
      <c r="BL167" s="623"/>
      <c r="BM167" s="623"/>
      <c r="BN167" s="623"/>
      <c r="BO167" s="623"/>
      <c r="BP167" s="623"/>
      <c r="BQ167" s="623"/>
      <c r="BR167" s="623"/>
      <c r="BS167" s="310"/>
      <c r="BT167" s="280"/>
      <c r="BU167" s="280"/>
      <c r="BV167" s="280"/>
      <c r="BW167" s="280"/>
      <c r="BX167" s="280"/>
      <c r="BY167" s="280"/>
      <c r="BZ167" s="280"/>
      <c r="CA167" s="280"/>
      <c r="CB167" s="280"/>
      <c r="CC167" s="280"/>
      <c r="CD167" s="280"/>
      <c r="CE167" s="280"/>
      <c r="CF167" s="280"/>
      <c r="CG167" s="280"/>
      <c r="CH167" s="280"/>
      <c r="CI167" s="280"/>
      <c r="CJ167" s="280"/>
      <c r="CK167" s="280"/>
      <c r="CL167" s="280"/>
      <c r="CM167" s="280"/>
      <c r="CN167" s="280"/>
      <c r="CO167" s="280"/>
      <c r="CW167" s="282"/>
      <c r="CX167" s="282"/>
    </row>
    <row r="168" spans="1:102" ht="15">
      <c r="A168" s="73"/>
      <c r="B168" s="624"/>
      <c r="C168" s="624"/>
      <c r="D168" s="624"/>
      <c r="E168" s="624"/>
      <c r="F168" s="624"/>
      <c r="G168" s="624"/>
      <c r="H168" s="624"/>
      <c r="I168" s="624"/>
      <c r="J168" s="624"/>
      <c r="K168" s="624"/>
      <c r="L168" s="624"/>
      <c r="M168" s="624"/>
      <c r="N168" s="316"/>
      <c r="O168" s="316"/>
      <c r="P168" s="316"/>
      <c r="Q168" s="316"/>
      <c r="R168" s="627"/>
      <c r="S168" s="623"/>
      <c r="T168" s="623"/>
      <c r="U168" s="623"/>
      <c r="V168" s="623"/>
      <c r="W168" s="623"/>
      <c r="X168" s="623"/>
      <c r="Y168" s="623"/>
      <c r="Z168" s="623"/>
      <c r="AA168" s="623"/>
      <c r="AB168" s="623"/>
      <c r="AC168" s="623"/>
      <c r="AD168" s="623"/>
      <c r="AE168" s="623"/>
      <c r="AF168" s="623"/>
      <c r="AG168" s="623"/>
      <c r="AH168" s="623"/>
      <c r="AI168" s="310"/>
      <c r="AJ168" s="314"/>
      <c r="AK168" s="310"/>
      <c r="AL168" s="624"/>
      <c r="AM168" s="624"/>
      <c r="AN168" s="624"/>
      <c r="AO168" s="624"/>
      <c r="AP168" s="624"/>
      <c r="AQ168" s="624"/>
      <c r="AR168" s="624"/>
      <c r="AS168" s="624"/>
      <c r="AT168" s="624"/>
      <c r="AU168" s="624"/>
      <c r="AV168" s="624"/>
      <c r="AW168" s="624"/>
      <c r="AX168" s="316"/>
      <c r="AY168" s="316"/>
      <c r="AZ168" s="316"/>
      <c r="BA168" s="316"/>
      <c r="BB168" s="627"/>
      <c r="BC168" s="623"/>
      <c r="BD168" s="623"/>
      <c r="BE168" s="623"/>
      <c r="BF168" s="623"/>
      <c r="BG168" s="623"/>
      <c r="BH168" s="623"/>
      <c r="BI168" s="623"/>
      <c r="BJ168" s="623"/>
      <c r="BK168" s="623"/>
      <c r="BL168" s="623"/>
      <c r="BM168" s="623"/>
      <c r="BN168" s="623"/>
      <c r="BO168" s="623"/>
      <c r="BP168" s="623"/>
      <c r="BQ168" s="623"/>
      <c r="BR168" s="623"/>
      <c r="BS168" s="310"/>
      <c r="BT168" s="280"/>
      <c r="BU168" s="280"/>
      <c r="BV168" s="280"/>
      <c r="BW168" s="280"/>
      <c r="BX168" s="280"/>
      <c r="BY168" s="280"/>
      <c r="BZ168" s="280"/>
      <c r="CA168" s="280"/>
      <c r="CB168" s="280"/>
      <c r="CC168" s="280"/>
      <c r="CD168" s="280"/>
      <c r="CE168" s="280"/>
      <c r="CF168" s="280"/>
      <c r="CG168" s="280"/>
      <c r="CH168" s="280"/>
      <c r="CI168" s="280"/>
      <c r="CJ168" s="280"/>
      <c r="CK168" s="280"/>
      <c r="CL168" s="280"/>
      <c r="CM168" s="280"/>
      <c r="CN168" s="280"/>
      <c r="CO168" s="280"/>
      <c r="CW168" s="282"/>
      <c r="CX168" s="282"/>
    </row>
    <row r="169" spans="1:102" ht="12.75" customHeight="1">
      <c r="A169" s="73"/>
      <c r="B169" s="310"/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  <c r="O169" s="310"/>
      <c r="P169" s="310"/>
      <c r="Q169" s="310"/>
      <c r="R169" s="627"/>
      <c r="S169" s="623"/>
      <c r="T169" s="623"/>
      <c r="U169" s="623"/>
      <c r="V169" s="623"/>
      <c r="W169" s="623"/>
      <c r="X169" s="623"/>
      <c r="Y169" s="623"/>
      <c r="Z169" s="623"/>
      <c r="AA169" s="623"/>
      <c r="AB169" s="623"/>
      <c r="AC169" s="623"/>
      <c r="AD169" s="623"/>
      <c r="AE169" s="623"/>
      <c r="AF169" s="623"/>
      <c r="AG169" s="623"/>
      <c r="AH169" s="623"/>
      <c r="AI169" s="310"/>
      <c r="AJ169" s="314"/>
      <c r="AK169" s="310"/>
      <c r="AL169" s="310"/>
      <c r="AM169" s="310"/>
      <c r="AN169" s="310"/>
      <c r="AO169" s="310"/>
      <c r="AP169" s="310"/>
      <c r="AQ169" s="310"/>
      <c r="AR169" s="310"/>
      <c r="AS169" s="310"/>
      <c r="AT169" s="310"/>
      <c r="AU169" s="310"/>
      <c r="AV169" s="310"/>
      <c r="AW169" s="310"/>
      <c r="AX169" s="310"/>
      <c r="AY169" s="310"/>
      <c r="AZ169" s="310"/>
      <c r="BA169" s="310"/>
      <c r="BB169" s="627"/>
      <c r="BC169" s="623"/>
      <c r="BD169" s="623"/>
      <c r="BE169" s="623"/>
      <c r="BF169" s="623"/>
      <c r="BG169" s="623"/>
      <c r="BH169" s="623"/>
      <c r="BI169" s="623"/>
      <c r="BJ169" s="623"/>
      <c r="BK169" s="623"/>
      <c r="BL169" s="623"/>
      <c r="BM169" s="623"/>
      <c r="BN169" s="623"/>
      <c r="BO169" s="623"/>
      <c r="BP169" s="623"/>
      <c r="BQ169" s="623"/>
      <c r="BR169" s="623"/>
      <c r="BS169" s="310"/>
      <c r="BT169" s="280"/>
      <c r="BU169" s="280"/>
      <c r="BV169" s="280"/>
      <c r="BW169" s="280"/>
      <c r="BX169" s="280"/>
      <c r="BY169" s="280"/>
      <c r="BZ169" s="280"/>
      <c r="CA169" s="280"/>
      <c r="CB169" s="280"/>
      <c r="CC169" s="280"/>
      <c r="CD169" s="280"/>
      <c r="CE169" s="280"/>
      <c r="CF169" s="280"/>
      <c r="CG169" s="280"/>
      <c r="CH169" s="280"/>
      <c r="CI169" s="280"/>
      <c r="CJ169" s="280"/>
      <c r="CK169" s="280"/>
      <c r="CL169" s="280"/>
      <c r="CM169" s="280"/>
      <c r="CN169" s="280"/>
      <c r="CO169" s="280"/>
      <c r="CW169" s="282"/>
      <c r="CX169" s="282"/>
    </row>
    <row r="170" spans="1:102" ht="12.75" customHeight="1">
      <c r="A170" s="73"/>
      <c r="B170" s="310"/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  <c r="O170" s="310"/>
      <c r="P170" s="310"/>
      <c r="Q170" s="310"/>
      <c r="R170" s="627"/>
      <c r="S170" s="623"/>
      <c r="T170" s="623"/>
      <c r="U170" s="623"/>
      <c r="V170" s="623"/>
      <c r="W170" s="623"/>
      <c r="X170" s="623"/>
      <c r="Y170" s="623"/>
      <c r="Z170" s="623"/>
      <c r="AA170" s="623"/>
      <c r="AB170" s="623"/>
      <c r="AC170" s="623"/>
      <c r="AD170" s="623"/>
      <c r="AE170" s="623"/>
      <c r="AF170" s="623"/>
      <c r="AG170" s="623"/>
      <c r="AH170" s="623"/>
      <c r="AI170" s="310"/>
      <c r="AJ170" s="314"/>
      <c r="AK170" s="310"/>
      <c r="AL170" s="310"/>
      <c r="AM170" s="310"/>
      <c r="AN170" s="310"/>
      <c r="AO170" s="310"/>
      <c r="AP170" s="310"/>
      <c r="AQ170" s="310"/>
      <c r="AR170" s="310"/>
      <c r="AS170" s="310"/>
      <c r="AT170" s="310"/>
      <c r="AU170" s="310"/>
      <c r="AV170" s="310"/>
      <c r="AW170" s="310"/>
      <c r="AX170" s="310"/>
      <c r="AY170" s="310"/>
      <c r="AZ170" s="310"/>
      <c r="BA170" s="310"/>
      <c r="BB170" s="627"/>
      <c r="BC170" s="623"/>
      <c r="BD170" s="623"/>
      <c r="BE170" s="623"/>
      <c r="BF170" s="623"/>
      <c r="BG170" s="623"/>
      <c r="BH170" s="623"/>
      <c r="BI170" s="623"/>
      <c r="BJ170" s="623"/>
      <c r="BK170" s="623"/>
      <c r="BL170" s="623"/>
      <c r="BM170" s="623"/>
      <c r="BN170" s="623"/>
      <c r="BO170" s="623"/>
      <c r="BP170" s="623"/>
      <c r="BQ170" s="623"/>
      <c r="BR170" s="623"/>
      <c r="BS170" s="310"/>
      <c r="BT170" s="280"/>
      <c r="BU170" s="280"/>
      <c r="BV170" s="280"/>
      <c r="BW170" s="280"/>
      <c r="BX170" s="280"/>
      <c r="BY170" s="280"/>
      <c r="BZ170" s="280"/>
      <c r="CA170" s="280"/>
      <c r="CB170" s="280"/>
      <c r="CC170" s="280"/>
      <c r="CD170" s="280"/>
      <c r="CE170" s="280"/>
      <c r="CF170" s="280"/>
      <c r="CG170" s="280"/>
      <c r="CH170" s="280"/>
      <c r="CI170" s="280"/>
      <c r="CJ170" s="280"/>
      <c r="CK170" s="280"/>
      <c r="CL170" s="280"/>
      <c r="CM170" s="280"/>
      <c r="CN170" s="280"/>
      <c r="CO170" s="280"/>
      <c r="CW170" s="282"/>
      <c r="CX170" s="282"/>
    </row>
    <row r="171" spans="1:102" ht="15" customHeight="1">
      <c r="A171" s="65"/>
      <c r="B171" s="624"/>
      <c r="C171" s="624"/>
      <c r="D171" s="624"/>
      <c r="E171" s="624"/>
      <c r="F171" s="624"/>
      <c r="G171" s="624"/>
      <c r="H171" s="624"/>
      <c r="I171" s="624"/>
      <c r="J171" s="624"/>
      <c r="K171" s="624"/>
      <c r="L171" s="624"/>
      <c r="M171" s="624"/>
      <c r="N171" s="316"/>
      <c r="O171" s="316"/>
      <c r="P171" s="316"/>
      <c r="Q171" s="316"/>
      <c r="R171" s="627"/>
      <c r="S171" s="623"/>
      <c r="T171" s="623"/>
      <c r="U171" s="623"/>
      <c r="V171" s="623"/>
      <c r="W171" s="623"/>
      <c r="X171" s="623"/>
      <c r="Y171" s="623"/>
      <c r="Z171" s="623"/>
      <c r="AA171" s="623"/>
      <c r="AB171" s="623"/>
      <c r="AC171" s="623"/>
      <c r="AD171" s="623"/>
      <c r="AE171" s="623"/>
      <c r="AF171" s="623"/>
      <c r="AG171" s="623"/>
      <c r="AH171" s="623"/>
      <c r="AI171" s="310"/>
      <c r="AJ171" s="314"/>
      <c r="AK171" s="307"/>
      <c r="AL171" s="624"/>
      <c r="AM171" s="624"/>
      <c r="AN171" s="624"/>
      <c r="AO171" s="624"/>
      <c r="AP171" s="624"/>
      <c r="AQ171" s="624"/>
      <c r="AR171" s="624"/>
      <c r="AS171" s="624"/>
      <c r="AT171" s="624"/>
      <c r="AU171" s="624"/>
      <c r="AV171" s="624"/>
      <c r="AW171" s="624"/>
      <c r="AX171" s="316"/>
      <c r="AY171" s="316"/>
      <c r="AZ171" s="316"/>
      <c r="BA171" s="316"/>
      <c r="BB171" s="627"/>
      <c r="BC171" s="623"/>
      <c r="BD171" s="623"/>
      <c r="BE171" s="623"/>
      <c r="BF171" s="623"/>
      <c r="BG171" s="623"/>
      <c r="BH171" s="623"/>
      <c r="BI171" s="623"/>
      <c r="BJ171" s="623"/>
      <c r="BK171" s="623"/>
      <c r="BL171" s="623"/>
      <c r="BM171" s="623"/>
      <c r="BN171" s="623"/>
      <c r="BO171" s="623"/>
      <c r="BP171" s="623"/>
      <c r="BQ171" s="623"/>
      <c r="BR171" s="623"/>
      <c r="BS171" s="310"/>
      <c r="BT171" s="280"/>
      <c r="BU171" s="280"/>
      <c r="BV171" s="280"/>
      <c r="BW171" s="280"/>
      <c r="BX171" s="280"/>
      <c r="BY171" s="280"/>
      <c r="BZ171" s="280"/>
      <c r="CA171" s="280"/>
      <c r="CB171" s="280"/>
      <c r="CC171" s="280"/>
      <c r="CD171" s="280"/>
      <c r="CE171" s="280"/>
      <c r="CF171" s="280"/>
      <c r="CG171" s="280"/>
      <c r="CH171" s="280"/>
      <c r="CI171" s="280"/>
      <c r="CJ171" s="280"/>
      <c r="CK171" s="280"/>
      <c r="CL171" s="280"/>
      <c r="CM171" s="280"/>
      <c r="CN171" s="280"/>
      <c r="CO171" s="280"/>
      <c r="CW171" s="282"/>
      <c r="CX171" s="282"/>
    </row>
    <row r="172" spans="1:102" ht="12.75" customHeight="1">
      <c r="A172" s="65"/>
      <c r="B172" s="624"/>
      <c r="C172" s="624"/>
      <c r="D172" s="624"/>
      <c r="E172" s="624"/>
      <c r="F172" s="624"/>
      <c r="G172" s="624"/>
      <c r="H172" s="624"/>
      <c r="I172" s="624"/>
      <c r="J172" s="624"/>
      <c r="K172" s="624"/>
      <c r="L172" s="624"/>
      <c r="M172" s="624"/>
      <c r="N172" s="316"/>
      <c r="O172" s="316"/>
      <c r="P172" s="316"/>
      <c r="Q172" s="316"/>
      <c r="R172" s="627"/>
      <c r="S172" s="623"/>
      <c r="T172" s="623"/>
      <c r="U172" s="623"/>
      <c r="V172" s="623"/>
      <c r="W172" s="623"/>
      <c r="X172" s="623"/>
      <c r="Y172" s="623"/>
      <c r="Z172" s="623"/>
      <c r="AA172" s="623"/>
      <c r="AB172" s="623"/>
      <c r="AC172" s="623"/>
      <c r="AD172" s="623"/>
      <c r="AE172" s="623"/>
      <c r="AF172" s="623"/>
      <c r="AG172" s="623"/>
      <c r="AH172" s="623"/>
      <c r="AI172" s="310"/>
      <c r="AJ172" s="314"/>
      <c r="AK172" s="307"/>
      <c r="AL172" s="624"/>
      <c r="AM172" s="624"/>
      <c r="AN172" s="624"/>
      <c r="AO172" s="624"/>
      <c r="AP172" s="624"/>
      <c r="AQ172" s="624"/>
      <c r="AR172" s="624"/>
      <c r="AS172" s="624"/>
      <c r="AT172" s="624"/>
      <c r="AU172" s="624"/>
      <c r="AV172" s="624"/>
      <c r="AW172" s="624"/>
      <c r="AX172" s="316"/>
      <c r="AY172" s="316"/>
      <c r="AZ172" s="316"/>
      <c r="BA172" s="316"/>
      <c r="BB172" s="627"/>
      <c r="BC172" s="623"/>
      <c r="BD172" s="623"/>
      <c r="BE172" s="623"/>
      <c r="BF172" s="623"/>
      <c r="BG172" s="623"/>
      <c r="BH172" s="623"/>
      <c r="BI172" s="623"/>
      <c r="BJ172" s="623"/>
      <c r="BK172" s="623"/>
      <c r="BL172" s="623"/>
      <c r="BM172" s="623"/>
      <c r="BN172" s="623"/>
      <c r="BO172" s="623"/>
      <c r="BP172" s="623"/>
      <c r="BQ172" s="623"/>
      <c r="BR172" s="623"/>
      <c r="BS172" s="310"/>
      <c r="BT172" s="280"/>
      <c r="BU172" s="280"/>
      <c r="BV172" s="280"/>
      <c r="BW172" s="280"/>
      <c r="BX172" s="280"/>
      <c r="BY172" s="280"/>
      <c r="BZ172" s="280"/>
      <c r="CA172" s="280"/>
      <c r="CB172" s="280"/>
      <c r="CC172" s="280"/>
      <c r="CD172" s="280"/>
      <c r="CE172" s="280"/>
      <c r="CF172" s="280"/>
      <c r="CG172" s="280"/>
      <c r="CH172" s="280"/>
      <c r="CI172" s="280"/>
      <c r="CJ172" s="280"/>
      <c r="CK172" s="280"/>
      <c r="CL172" s="280"/>
      <c r="CM172" s="280"/>
      <c r="CN172" s="280"/>
      <c r="CO172" s="280"/>
      <c r="CW172" s="282"/>
      <c r="CX172" s="282"/>
    </row>
    <row r="173" spans="1:102" ht="12.75" customHeight="1">
      <c r="A173" s="65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16"/>
      <c r="O173" s="316"/>
      <c r="P173" s="316"/>
      <c r="Q173" s="316"/>
      <c r="R173" s="627"/>
      <c r="S173" s="623"/>
      <c r="T173" s="623"/>
      <c r="U173" s="623"/>
      <c r="V173" s="623"/>
      <c r="W173" s="623"/>
      <c r="X173" s="623"/>
      <c r="Y173" s="623"/>
      <c r="Z173" s="623"/>
      <c r="AA173" s="623"/>
      <c r="AB173" s="623"/>
      <c r="AC173" s="623"/>
      <c r="AD173" s="623"/>
      <c r="AE173" s="623"/>
      <c r="AF173" s="623"/>
      <c r="AG173" s="623"/>
      <c r="AH173" s="623"/>
      <c r="AI173" s="310"/>
      <c r="AJ173" s="314"/>
      <c r="AK173" s="307"/>
      <c r="AL173" s="334"/>
      <c r="AM173" s="334"/>
      <c r="AN173" s="334"/>
      <c r="AO173" s="334"/>
      <c r="AP173" s="334"/>
      <c r="AQ173" s="334"/>
      <c r="AR173" s="334"/>
      <c r="AS173" s="334"/>
      <c r="AT173" s="334"/>
      <c r="AU173" s="334"/>
      <c r="AV173" s="334"/>
      <c r="AW173" s="334"/>
      <c r="AX173" s="316"/>
      <c r="AY173" s="316"/>
      <c r="AZ173" s="316"/>
      <c r="BA173" s="316"/>
      <c r="BB173" s="627"/>
      <c r="BC173" s="623"/>
      <c r="BD173" s="623"/>
      <c r="BE173" s="623"/>
      <c r="BF173" s="623"/>
      <c r="BG173" s="623"/>
      <c r="BH173" s="623"/>
      <c r="BI173" s="623"/>
      <c r="BJ173" s="623"/>
      <c r="BK173" s="623"/>
      <c r="BL173" s="623"/>
      <c r="BM173" s="623"/>
      <c r="BN173" s="623"/>
      <c r="BO173" s="623"/>
      <c r="BP173" s="623"/>
      <c r="BQ173" s="623"/>
      <c r="BR173" s="623"/>
      <c r="BS173" s="310"/>
      <c r="BT173" s="280"/>
      <c r="BU173" s="280"/>
      <c r="BV173" s="280"/>
      <c r="BW173" s="280"/>
      <c r="BX173" s="280"/>
      <c r="BY173" s="280"/>
      <c r="BZ173" s="280"/>
      <c r="CA173" s="280"/>
      <c r="CB173" s="280"/>
      <c r="CC173" s="280"/>
      <c r="CD173" s="280"/>
      <c r="CE173" s="280"/>
      <c r="CF173" s="280"/>
      <c r="CG173" s="280"/>
      <c r="CH173" s="280"/>
      <c r="CI173" s="280"/>
      <c r="CJ173" s="280"/>
      <c r="CK173" s="280"/>
      <c r="CL173" s="280"/>
      <c r="CM173" s="280"/>
      <c r="CN173" s="280"/>
      <c r="CO173" s="280"/>
      <c r="CW173" s="282"/>
      <c r="CX173" s="282"/>
    </row>
    <row r="174" spans="1:102">
      <c r="A174" s="65"/>
      <c r="B174" s="624"/>
      <c r="C174" s="624"/>
      <c r="D174" s="624"/>
      <c r="E174" s="624"/>
      <c r="F174" s="624"/>
      <c r="G174" s="624"/>
      <c r="H174" s="624"/>
      <c r="I174" s="624"/>
      <c r="J174" s="624"/>
      <c r="K174" s="624"/>
      <c r="L174" s="624"/>
      <c r="M174" s="624"/>
      <c r="N174" s="316"/>
      <c r="O174" s="316"/>
      <c r="P174" s="316"/>
      <c r="Q174" s="316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08"/>
      <c r="AF174" s="308"/>
      <c r="AG174" s="308"/>
      <c r="AH174" s="308"/>
      <c r="AI174" s="310"/>
      <c r="AJ174" s="314"/>
      <c r="AK174" s="307"/>
      <c r="AL174" s="624"/>
      <c r="AM174" s="624"/>
      <c r="AN174" s="624"/>
      <c r="AO174" s="624"/>
      <c r="AP174" s="624"/>
      <c r="AQ174" s="624"/>
      <c r="AR174" s="624"/>
      <c r="AS174" s="624"/>
      <c r="AT174" s="624"/>
      <c r="AU174" s="624"/>
      <c r="AV174" s="624"/>
      <c r="AW174" s="624"/>
      <c r="AX174" s="316"/>
      <c r="AY174" s="316"/>
      <c r="AZ174" s="316"/>
      <c r="BA174" s="316"/>
      <c r="BB174" s="331"/>
      <c r="BC174" s="331"/>
      <c r="BD174" s="331"/>
      <c r="BE174" s="331"/>
      <c r="BF174" s="331"/>
      <c r="BG174" s="331"/>
      <c r="BH174" s="331"/>
      <c r="BI174" s="331"/>
      <c r="BJ174" s="331"/>
      <c r="BK174" s="331"/>
      <c r="BL174" s="331"/>
      <c r="BM174" s="331"/>
      <c r="BN174" s="331"/>
      <c r="BO174" s="308"/>
      <c r="BP174" s="308"/>
      <c r="BQ174" s="308"/>
      <c r="BR174" s="308"/>
      <c r="BS174" s="310"/>
      <c r="BT174" s="280"/>
      <c r="BU174" s="280"/>
      <c r="BV174" s="280"/>
      <c r="BW174" s="280"/>
      <c r="BX174" s="280"/>
      <c r="BY174" s="280"/>
      <c r="BZ174" s="280"/>
      <c r="CA174" s="280"/>
      <c r="CB174" s="280"/>
      <c r="CC174" s="280"/>
      <c r="CD174" s="280"/>
      <c r="CE174" s="280"/>
      <c r="CF174" s="280"/>
      <c r="CG174" s="280"/>
      <c r="CH174" s="280"/>
      <c r="CI174" s="280"/>
      <c r="CJ174" s="280"/>
      <c r="CK174" s="280"/>
      <c r="CL174" s="280"/>
      <c r="CM174" s="280"/>
      <c r="CN174" s="280"/>
      <c r="CO174" s="280"/>
      <c r="CW174" s="282"/>
      <c r="CX174" s="282"/>
    </row>
    <row r="175" spans="1:102" ht="12.75" customHeight="1">
      <c r="A175" s="65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16"/>
      <c r="O175" s="316"/>
      <c r="P175" s="316"/>
      <c r="Q175" s="316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08"/>
      <c r="AF175" s="308"/>
      <c r="AG175" s="308"/>
      <c r="AH175" s="308"/>
      <c r="AI175" s="310"/>
      <c r="AJ175" s="314"/>
      <c r="AK175" s="307"/>
      <c r="AL175" s="334"/>
      <c r="AM175" s="334"/>
      <c r="AN175" s="334"/>
      <c r="AO175" s="334"/>
      <c r="AP175" s="334"/>
      <c r="AQ175" s="334"/>
      <c r="AR175" s="334"/>
      <c r="AS175" s="334"/>
      <c r="AT175" s="334"/>
      <c r="AU175" s="334"/>
      <c r="AV175" s="334"/>
      <c r="AW175" s="334"/>
      <c r="AX175" s="316"/>
      <c r="AY175" s="316"/>
      <c r="AZ175" s="316"/>
      <c r="BA175" s="316"/>
      <c r="BB175" s="331"/>
      <c r="BC175" s="331"/>
      <c r="BD175" s="331"/>
      <c r="BE175" s="331"/>
      <c r="BF175" s="331"/>
      <c r="BG175" s="331"/>
      <c r="BH175" s="331"/>
      <c r="BI175" s="331"/>
      <c r="BJ175" s="331"/>
      <c r="BK175" s="331"/>
      <c r="BL175" s="331"/>
      <c r="BM175" s="331"/>
      <c r="BN175" s="331"/>
      <c r="BO175" s="308"/>
      <c r="BP175" s="308"/>
      <c r="BQ175" s="308"/>
      <c r="BR175" s="308"/>
      <c r="BS175" s="310"/>
      <c r="BT175" s="280"/>
      <c r="BU175" s="280"/>
      <c r="BV175" s="280"/>
      <c r="BW175" s="280"/>
      <c r="BX175" s="280"/>
      <c r="BY175" s="280"/>
      <c r="BZ175" s="280"/>
      <c r="CA175" s="280"/>
      <c r="CB175" s="280"/>
      <c r="CC175" s="280"/>
      <c r="CD175" s="280"/>
      <c r="CE175" s="280"/>
      <c r="CF175" s="280"/>
      <c r="CG175" s="280"/>
      <c r="CH175" s="280"/>
      <c r="CI175" s="280"/>
      <c r="CJ175" s="280"/>
      <c r="CK175" s="280"/>
      <c r="CL175" s="280"/>
      <c r="CM175" s="280"/>
      <c r="CN175" s="280"/>
      <c r="CO175" s="280"/>
      <c r="CW175" s="282"/>
      <c r="CX175" s="282"/>
    </row>
    <row r="176" spans="1:102" ht="12.75" customHeight="1">
      <c r="A176" s="73"/>
      <c r="B176" s="317"/>
      <c r="C176" s="318"/>
      <c r="D176" s="307"/>
      <c r="E176" s="307"/>
      <c r="F176" s="31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7"/>
      <c r="S176" s="307"/>
      <c r="T176" s="307"/>
      <c r="U176" s="307"/>
      <c r="V176" s="307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4"/>
      <c r="AK176" s="310"/>
      <c r="AL176" s="317"/>
      <c r="AM176" s="318"/>
      <c r="AN176" s="307"/>
      <c r="AO176" s="307"/>
      <c r="AP176" s="317"/>
      <c r="AQ176" s="307"/>
      <c r="AR176" s="307"/>
      <c r="AS176" s="307"/>
      <c r="AT176" s="307"/>
      <c r="AU176" s="307"/>
      <c r="AV176" s="307"/>
      <c r="AW176" s="307"/>
      <c r="AX176" s="307"/>
      <c r="AY176" s="307"/>
      <c r="AZ176" s="307"/>
      <c r="BA176" s="307"/>
      <c r="BB176" s="307"/>
      <c r="BC176" s="307"/>
      <c r="BD176" s="307"/>
      <c r="BE176" s="307"/>
      <c r="BF176" s="307"/>
      <c r="BG176" s="310"/>
      <c r="BH176" s="310"/>
      <c r="BI176" s="310"/>
      <c r="BJ176" s="310"/>
      <c r="BK176" s="310"/>
      <c r="BL176" s="310"/>
      <c r="BM176" s="310"/>
      <c r="BN176" s="310"/>
      <c r="BO176" s="310"/>
      <c r="BP176" s="310"/>
      <c r="BQ176" s="310"/>
      <c r="BR176" s="310"/>
      <c r="BS176" s="310"/>
      <c r="BT176" s="280"/>
      <c r="BU176" s="280"/>
      <c r="BV176" s="280"/>
      <c r="BW176" s="280"/>
      <c r="BX176" s="280"/>
      <c r="BY176" s="280"/>
      <c r="BZ176" s="280"/>
      <c r="CA176" s="280"/>
      <c r="CB176" s="280"/>
      <c r="CC176" s="280"/>
      <c r="CD176" s="280"/>
      <c r="CE176" s="280"/>
      <c r="CF176" s="280"/>
      <c r="CG176" s="280"/>
      <c r="CH176" s="280"/>
      <c r="CI176" s="280"/>
      <c r="CJ176" s="280"/>
      <c r="CK176" s="280"/>
      <c r="CL176" s="280"/>
      <c r="CM176" s="280"/>
      <c r="CN176" s="280"/>
      <c r="CO176" s="280"/>
      <c r="CW176" s="282"/>
      <c r="CX176" s="282"/>
    </row>
    <row r="177" spans="1:102" ht="20.100000000000001" customHeight="1">
      <c r="A177" s="73"/>
      <c r="B177" s="317"/>
      <c r="C177" s="318"/>
      <c r="D177" s="307"/>
      <c r="E177" s="307"/>
      <c r="F177" s="31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10"/>
      <c r="X177" s="310"/>
      <c r="Y177" s="310"/>
      <c r="Z177" s="310"/>
      <c r="AA177" s="310"/>
      <c r="AB177" s="310"/>
      <c r="AC177" s="310"/>
      <c r="AD177" s="310"/>
      <c r="AE177" s="310"/>
      <c r="AF177" s="310"/>
      <c r="AG177" s="310"/>
      <c r="AH177" s="310"/>
      <c r="AI177" s="310"/>
      <c r="AJ177" s="314"/>
      <c r="AK177" s="310"/>
      <c r="AL177" s="317"/>
      <c r="AM177" s="318"/>
      <c r="AN177" s="307"/>
      <c r="AO177" s="307"/>
      <c r="AP177" s="317"/>
      <c r="AQ177" s="307"/>
      <c r="AR177" s="307"/>
      <c r="AS177" s="307"/>
      <c r="AT177" s="307"/>
      <c r="AU177" s="307"/>
      <c r="AV177" s="307"/>
      <c r="AW177" s="307"/>
      <c r="AX177" s="307"/>
      <c r="AY177" s="307"/>
      <c r="AZ177" s="307"/>
      <c r="BA177" s="307"/>
      <c r="BB177" s="307"/>
      <c r="BC177" s="307"/>
      <c r="BD177" s="307"/>
      <c r="BE177" s="307"/>
      <c r="BF177" s="307"/>
      <c r="BG177" s="310"/>
      <c r="BH177" s="310"/>
      <c r="BI177" s="310"/>
      <c r="BJ177" s="310"/>
      <c r="BK177" s="310"/>
      <c r="BL177" s="310"/>
      <c r="BM177" s="310"/>
      <c r="BN177" s="310"/>
      <c r="BO177" s="310"/>
      <c r="BP177" s="310"/>
      <c r="BQ177" s="310"/>
      <c r="BR177" s="310"/>
      <c r="BS177" s="310"/>
      <c r="BT177" s="280"/>
      <c r="BU177" s="280"/>
      <c r="BV177" s="280"/>
      <c r="BW177" s="280"/>
      <c r="BX177" s="280"/>
      <c r="BY177" s="280"/>
      <c r="BZ177" s="280"/>
      <c r="CA177" s="280"/>
      <c r="CB177" s="280"/>
      <c r="CC177" s="280"/>
      <c r="CD177" s="280"/>
      <c r="CE177" s="280"/>
      <c r="CF177" s="280"/>
      <c r="CG177" s="280"/>
      <c r="CH177" s="280"/>
      <c r="CI177" s="280"/>
      <c r="CJ177" s="280"/>
      <c r="CK177" s="280"/>
      <c r="CL177" s="280"/>
      <c r="CM177" s="280"/>
      <c r="CN177" s="280"/>
      <c r="CO177" s="280"/>
      <c r="CW177" s="282"/>
      <c r="CX177" s="282"/>
    </row>
    <row r="178" spans="1:102" ht="15" customHeight="1">
      <c r="A178" s="73"/>
      <c r="B178" s="330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35"/>
      <c r="T178" s="335"/>
      <c r="U178" s="316"/>
      <c r="V178" s="316"/>
      <c r="W178" s="316"/>
      <c r="X178" s="316"/>
      <c r="Y178" s="316"/>
      <c r="Z178" s="316"/>
      <c r="AA178" s="316"/>
      <c r="AB178" s="316"/>
      <c r="AC178" s="316"/>
      <c r="AD178" s="316"/>
      <c r="AE178" s="316"/>
      <c r="AF178" s="316"/>
      <c r="AG178" s="310"/>
      <c r="AH178" s="310"/>
      <c r="AI178" s="310"/>
      <c r="AJ178" s="314"/>
      <c r="AK178" s="310"/>
      <c r="AL178" s="330"/>
      <c r="AM178" s="316"/>
      <c r="AN178" s="316"/>
      <c r="AO178" s="316"/>
      <c r="AP178" s="316"/>
      <c r="AQ178" s="316"/>
      <c r="AR178" s="316"/>
      <c r="AS178" s="316"/>
      <c r="AT178" s="316"/>
      <c r="AU178" s="316"/>
      <c r="AV178" s="316"/>
      <c r="AW178" s="316"/>
      <c r="AX178" s="316"/>
      <c r="AY178" s="316"/>
      <c r="AZ178" s="316"/>
      <c r="BA178" s="316"/>
      <c r="BB178" s="316"/>
      <c r="BC178" s="335"/>
      <c r="BD178" s="335"/>
      <c r="BE178" s="316"/>
      <c r="BF178" s="316"/>
      <c r="BG178" s="316"/>
      <c r="BH178" s="316"/>
      <c r="BI178" s="316"/>
      <c r="BJ178" s="316"/>
      <c r="BK178" s="316"/>
      <c r="BL178" s="316"/>
      <c r="BM178" s="316"/>
      <c r="BN178" s="316"/>
      <c r="BO178" s="316"/>
      <c r="BP178" s="316"/>
      <c r="BQ178" s="310"/>
      <c r="BR178" s="310"/>
      <c r="BS178" s="310"/>
      <c r="BT178" s="280"/>
      <c r="BU178" s="280"/>
      <c r="BV178" s="280"/>
      <c r="BW178" s="280"/>
      <c r="BX178" s="280"/>
      <c r="BY178" s="280"/>
      <c r="BZ178" s="280"/>
      <c r="CA178" s="280"/>
      <c r="CB178" s="280"/>
      <c r="CC178" s="280"/>
      <c r="CD178" s="280"/>
      <c r="CE178" s="280"/>
      <c r="CF178" s="280"/>
      <c r="CG178" s="280"/>
      <c r="CH178" s="280"/>
      <c r="CI178" s="280"/>
      <c r="CJ178" s="280"/>
      <c r="CK178" s="280"/>
      <c r="CL178" s="280"/>
      <c r="CM178" s="280"/>
      <c r="CN178" s="280"/>
      <c r="CO178" s="280"/>
    </row>
    <row r="179" spans="1:102" ht="15.75" customHeight="1">
      <c r="A179" s="73"/>
      <c r="B179" s="330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627"/>
      <c r="S179" s="623"/>
      <c r="T179" s="623"/>
      <c r="U179" s="623"/>
      <c r="V179" s="623"/>
      <c r="W179" s="623"/>
      <c r="X179" s="623"/>
      <c r="Y179" s="623"/>
      <c r="Z179" s="623"/>
      <c r="AA179" s="623"/>
      <c r="AB179" s="623"/>
      <c r="AC179" s="623"/>
      <c r="AD179" s="623"/>
      <c r="AE179" s="623"/>
      <c r="AF179" s="623"/>
      <c r="AG179" s="623"/>
      <c r="AH179" s="623"/>
      <c r="AI179" s="308"/>
      <c r="AJ179" s="314"/>
      <c r="AK179" s="310"/>
      <c r="AL179" s="330"/>
      <c r="AM179" s="316"/>
      <c r="AN179" s="316"/>
      <c r="AO179" s="316"/>
      <c r="AP179" s="316"/>
      <c r="AQ179" s="316"/>
      <c r="AR179" s="316"/>
      <c r="AS179" s="316"/>
      <c r="AT179" s="316"/>
      <c r="AU179" s="316"/>
      <c r="AV179" s="316"/>
      <c r="AW179" s="316"/>
      <c r="AX179" s="316"/>
      <c r="AY179" s="316"/>
      <c r="AZ179" s="316"/>
      <c r="BA179" s="316"/>
      <c r="BB179" s="627"/>
      <c r="BC179" s="623"/>
      <c r="BD179" s="623"/>
      <c r="BE179" s="623"/>
      <c r="BF179" s="623"/>
      <c r="BG179" s="623"/>
      <c r="BH179" s="623"/>
      <c r="BI179" s="623"/>
      <c r="BJ179" s="623"/>
      <c r="BK179" s="623"/>
      <c r="BL179" s="623"/>
      <c r="BM179" s="623"/>
      <c r="BN179" s="623"/>
      <c r="BO179" s="623"/>
      <c r="BP179" s="623"/>
      <c r="BQ179" s="623"/>
      <c r="BR179" s="623"/>
      <c r="BS179" s="308"/>
      <c r="BT179" s="280"/>
      <c r="BU179" s="280"/>
      <c r="BV179" s="280"/>
      <c r="BW179" s="280"/>
      <c r="BX179" s="280"/>
      <c r="BY179" s="280"/>
      <c r="BZ179" s="280"/>
      <c r="CA179" s="280"/>
      <c r="CB179" s="280"/>
      <c r="CC179" s="280"/>
      <c r="CD179" s="280"/>
      <c r="CE179" s="280"/>
      <c r="CF179" s="280"/>
      <c r="CG179" s="280"/>
      <c r="CH179" s="280"/>
      <c r="CI179" s="280"/>
      <c r="CJ179" s="280"/>
      <c r="CK179" s="280"/>
      <c r="CL179" s="280"/>
      <c r="CM179" s="280"/>
      <c r="CN179" s="280"/>
      <c r="CO179" s="280"/>
    </row>
    <row r="180" spans="1:102" ht="12.75" customHeight="1">
      <c r="A180" s="73"/>
      <c r="B180" s="316"/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627"/>
      <c r="S180" s="623"/>
      <c r="T180" s="623"/>
      <c r="U180" s="623"/>
      <c r="V180" s="623"/>
      <c r="W180" s="623"/>
      <c r="X180" s="623"/>
      <c r="Y180" s="623"/>
      <c r="Z180" s="623"/>
      <c r="AA180" s="623"/>
      <c r="AB180" s="623"/>
      <c r="AC180" s="623"/>
      <c r="AD180" s="623"/>
      <c r="AE180" s="623"/>
      <c r="AF180" s="623"/>
      <c r="AG180" s="623"/>
      <c r="AH180" s="623"/>
      <c r="AI180" s="310"/>
      <c r="AJ180" s="314"/>
      <c r="AK180" s="310"/>
      <c r="AL180" s="316"/>
      <c r="AM180" s="310"/>
      <c r="AN180" s="310"/>
      <c r="AO180" s="310"/>
      <c r="AP180" s="310"/>
      <c r="AQ180" s="310"/>
      <c r="AR180" s="310"/>
      <c r="AS180" s="310"/>
      <c r="AT180" s="310"/>
      <c r="AU180" s="310"/>
      <c r="AV180" s="310"/>
      <c r="AW180" s="310"/>
      <c r="AX180" s="310"/>
      <c r="AY180" s="310"/>
      <c r="AZ180" s="310"/>
      <c r="BA180" s="310"/>
      <c r="BB180" s="627"/>
      <c r="BC180" s="623"/>
      <c r="BD180" s="623"/>
      <c r="BE180" s="623"/>
      <c r="BF180" s="623"/>
      <c r="BG180" s="623"/>
      <c r="BH180" s="623"/>
      <c r="BI180" s="623"/>
      <c r="BJ180" s="623"/>
      <c r="BK180" s="623"/>
      <c r="BL180" s="623"/>
      <c r="BM180" s="623"/>
      <c r="BN180" s="623"/>
      <c r="BO180" s="623"/>
      <c r="BP180" s="623"/>
      <c r="BQ180" s="623"/>
      <c r="BR180" s="623"/>
      <c r="BS180" s="310"/>
      <c r="BT180" s="280"/>
      <c r="BU180" s="280"/>
      <c r="BV180" s="280"/>
      <c r="BW180" s="280"/>
      <c r="BX180" s="280"/>
      <c r="BY180" s="280"/>
      <c r="BZ180" s="280"/>
      <c r="CA180" s="280"/>
      <c r="CB180" s="280"/>
      <c r="CC180" s="280"/>
      <c r="CD180" s="280"/>
      <c r="CE180" s="280"/>
      <c r="CF180" s="280"/>
      <c r="CG180" s="280"/>
      <c r="CH180" s="280"/>
      <c r="CI180" s="280"/>
      <c r="CJ180" s="280"/>
      <c r="CK180" s="280"/>
      <c r="CL180" s="280"/>
      <c r="CM180" s="280"/>
      <c r="CN180" s="280"/>
      <c r="CO180" s="280"/>
    </row>
    <row r="181" spans="1:102" ht="12.75" customHeight="1">
      <c r="A181" s="73"/>
      <c r="B181" s="330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627"/>
      <c r="S181" s="623"/>
      <c r="T181" s="623"/>
      <c r="U181" s="623"/>
      <c r="V181" s="623"/>
      <c r="W181" s="623"/>
      <c r="X181" s="623"/>
      <c r="Y181" s="623"/>
      <c r="Z181" s="623"/>
      <c r="AA181" s="623"/>
      <c r="AB181" s="623"/>
      <c r="AC181" s="623"/>
      <c r="AD181" s="623"/>
      <c r="AE181" s="623"/>
      <c r="AF181" s="623"/>
      <c r="AG181" s="623"/>
      <c r="AH181" s="623"/>
      <c r="AI181" s="308"/>
      <c r="AJ181" s="314"/>
      <c r="AK181" s="310"/>
      <c r="AL181" s="330"/>
      <c r="AM181" s="316"/>
      <c r="AN181" s="316"/>
      <c r="AO181" s="316"/>
      <c r="AP181" s="316"/>
      <c r="AQ181" s="316"/>
      <c r="AR181" s="316"/>
      <c r="AS181" s="316"/>
      <c r="AT181" s="316"/>
      <c r="AU181" s="316"/>
      <c r="AV181" s="316"/>
      <c r="AW181" s="316"/>
      <c r="AX181" s="316"/>
      <c r="AY181" s="316"/>
      <c r="AZ181" s="316"/>
      <c r="BA181" s="316"/>
      <c r="BB181" s="627"/>
      <c r="BC181" s="623"/>
      <c r="BD181" s="623"/>
      <c r="BE181" s="623"/>
      <c r="BF181" s="623"/>
      <c r="BG181" s="623"/>
      <c r="BH181" s="623"/>
      <c r="BI181" s="623"/>
      <c r="BJ181" s="623"/>
      <c r="BK181" s="623"/>
      <c r="BL181" s="623"/>
      <c r="BM181" s="623"/>
      <c r="BN181" s="623"/>
      <c r="BO181" s="623"/>
      <c r="BP181" s="623"/>
      <c r="BQ181" s="623"/>
      <c r="BR181" s="623"/>
      <c r="BS181" s="308"/>
      <c r="BT181" s="280"/>
      <c r="BU181" s="280"/>
      <c r="BV181" s="280"/>
      <c r="BW181" s="280"/>
      <c r="BX181" s="280"/>
      <c r="BY181" s="280"/>
      <c r="BZ181" s="280"/>
      <c r="CA181" s="280"/>
      <c r="CB181" s="280"/>
      <c r="CC181" s="280"/>
      <c r="CD181" s="280"/>
      <c r="CE181" s="280"/>
      <c r="CF181" s="280"/>
      <c r="CG181" s="280"/>
      <c r="CH181" s="280"/>
      <c r="CI181" s="280"/>
      <c r="CJ181" s="280"/>
      <c r="CK181" s="280"/>
      <c r="CL181" s="280"/>
      <c r="CM181" s="280"/>
      <c r="CN181" s="280"/>
      <c r="CO181" s="280"/>
    </row>
    <row r="182" spans="1:102" ht="15">
      <c r="A182" s="73"/>
      <c r="B182" s="316"/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  <c r="O182" s="310"/>
      <c r="P182" s="310"/>
      <c r="Q182" s="310"/>
      <c r="R182" s="627"/>
      <c r="S182" s="623"/>
      <c r="T182" s="623"/>
      <c r="U182" s="623"/>
      <c r="V182" s="623"/>
      <c r="W182" s="623"/>
      <c r="X182" s="623"/>
      <c r="Y182" s="623"/>
      <c r="Z182" s="623"/>
      <c r="AA182" s="623"/>
      <c r="AB182" s="623"/>
      <c r="AC182" s="623"/>
      <c r="AD182" s="623"/>
      <c r="AE182" s="623"/>
      <c r="AF182" s="623"/>
      <c r="AG182" s="623"/>
      <c r="AH182" s="623"/>
      <c r="AI182" s="310"/>
      <c r="AJ182" s="314"/>
      <c r="AK182" s="310"/>
      <c r="AL182" s="316"/>
      <c r="AM182" s="310"/>
      <c r="AN182" s="310"/>
      <c r="AO182" s="310"/>
      <c r="AP182" s="310"/>
      <c r="AQ182" s="310"/>
      <c r="AR182" s="310"/>
      <c r="AS182" s="310"/>
      <c r="AT182" s="310"/>
      <c r="AU182" s="310"/>
      <c r="AV182" s="310"/>
      <c r="AW182" s="310"/>
      <c r="AX182" s="310"/>
      <c r="AY182" s="310"/>
      <c r="AZ182" s="310"/>
      <c r="BA182" s="310"/>
      <c r="BB182" s="627"/>
      <c r="BC182" s="623"/>
      <c r="BD182" s="623"/>
      <c r="BE182" s="623"/>
      <c r="BF182" s="623"/>
      <c r="BG182" s="623"/>
      <c r="BH182" s="623"/>
      <c r="BI182" s="623"/>
      <c r="BJ182" s="623"/>
      <c r="BK182" s="623"/>
      <c r="BL182" s="623"/>
      <c r="BM182" s="623"/>
      <c r="BN182" s="623"/>
      <c r="BO182" s="623"/>
      <c r="BP182" s="623"/>
      <c r="BQ182" s="623"/>
      <c r="BR182" s="623"/>
      <c r="BS182" s="310"/>
      <c r="BT182" s="280"/>
      <c r="BU182" s="280"/>
      <c r="BV182" s="280"/>
      <c r="BW182" s="280"/>
      <c r="BX182" s="280"/>
      <c r="BY182" s="280"/>
      <c r="BZ182" s="280"/>
      <c r="CA182" s="280"/>
      <c r="CB182" s="280"/>
      <c r="CC182" s="280"/>
      <c r="CD182" s="280"/>
      <c r="CE182" s="280"/>
      <c r="CF182" s="280"/>
      <c r="CG182" s="280"/>
      <c r="CH182" s="280"/>
      <c r="CI182" s="280"/>
      <c r="CJ182" s="280"/>
      <c r="CK182" s="280"/>
      <c r="CL182" s="280"/>
      <c r="CM182" s="280"/>
      <c r="CN182" s="280"/>
      <c r="CO182" s="280"/>
    </row>
    <row r="183" spans="1:102" ht="15">
      <c r="A183" s="73"/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627"/>
      <c r="S183" s="623"/>
      <c r="T183" s="623"/>
      <c r="U183" s="623"/>
      <c r="V183" s="623"/>
      <c r="W183" s="623"/>
      <c r="X183" s="623"/>
      <c r="Y183" s="623"/>
      <c r="Z183" s="623"/>
      <c r="AA183" s="623"/>
      <c r="AB183" s="623"/>
      <c r="AC183" s="623"/>
      <c r="AD183" s="623"/>
      <c r="AE183" s="623"/>
      <c r="AF183" s="623"/>
      <c r="AG183" s="623"/>
      <c r="AH183" s="623"/>
      <c r="AI183" s="308"/>
      <c r="AJ183" s="314"/>
      <c r="AK183" s="310"/>
      <c r="AL183" s="316"/>
      <c r="AM183" s="316"/>
      <c r="AN183" s="316"/>
      <c r="AO183" s="316"/>
      <c r="AP183" s="316"/>
      <c r="AQ183" s="316"/>
      <c r="AR183" s="316"/>
      <c r="AS183" s="316"/>
      <c r="AT183" s="316"/>
      <c r="AU183" s="316"/>
      <c r="AV183" s="316"/>
      <c r="AW183" s="316"/>
      <c r="AX183" s="316"/>
      <c r="AY183" s="316"/>
      <c r="AZ183" s="316"/>
      <c r="BA183" s="316"/>
      <c r="BB183" s="627"/>
      <c r="BC183" s="623"/>
      <c r="BD183" s="623"/>
      <c r="BE183" s="623"/>
      <c r="BF183" s="623"/>
      <c r="BG183" s="623"/>
      <c r="BH183" s="623"/>
      <c r="BI183" s="623"/>
      <c r="BJ183" s="623"/>
      <c r="BK183" s="623"/>
      <c r="BL183" s="623"/>
      <c r="BM183" s="623"/>
      <c r="BN183" s="623"/>
      <c r="BO183" s="623"/>
      <c r="BP183" s="623"/>
      <c r="BQ183" s="623"/>
      <c r="BR183" s="623"/>
      <c r="BS183" s="308"/>
      <c r="BT183" s="280"/>
      <c r="BU183" s="280"/>
      <c r="BV183" s="280"/>
      <c r="BW183" s="280"/>
      <c r="BX183" s="280"/>
      <c r="BY183" s="280"/>
      <c r="BZ183" s="280"/>
      <c r="CA183" s="280"/>
      <c r="CB183" s="280"/>
      <c r="CC183" s="280"/>
      <c r="CD183" s="280"/>
      <c r="CE183" s="280"/>
      <c r="CF183" s="280"/>
      <c r="CG183" s="280"/>
      <c r="CH183" s="280"/>
      <c r="CI183" s="280"/>
      <c r="CJ183" s="280"/>
      <c r="CK183" s="280"/>
      <c r="CL183" s="280"/>
      <c r="CM183" s="280"/>
      <c r="CN183" s="280"/>
      <c r="CO183" s="280"/>
    </row>
    <row r="184" spans="1:102">
      <c r="A184" s="73"/>
      <c r="B184" s="316"/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  <c r="O184" s="310"/>
      <c r="P184" s="310"/>
      <c r="Q184" s="310"/>
      <c r="R184" s="310"/>
      <c r="S184" s="310"/>
      <c r="T184" s="310"/>
      <c r="U184" s="310"/>
      <c r="V184" s="310"/>
      <c r="W184" s="310"/>
      <c r="X184" s="310"/>
      <c r="Y184" s="310"/>
      <c r="Z184" s="310"/>
      <c r="AA184" s="310"/>
      <c r="AB184" s="310"/>
      <c r="AC184" s="310"/>
      <c r="AD184" s="310"/>
      <c r="AE184" s="310"/>
      <c r="AF184" s="310"/>
      <c r="AG184" s="310"/>
      <c r="AH184" s="310"/>
      <c r="AI184" s="310"/>
      <c r="AJ184" s="314"/>
      <c r="AK184" s="310"/>
      <c r="AL184" s="316"/>
      <c r="AM184" s="310"/>
      <c r="AN184" s="310"/>
      <c r="AO184" s="310"/>
      <c r="AP184" s="310"/>
      <c r="AQ184" s="310"/>
      <c r="AR184" s="310"/>
      <c r="AS184" s="310"/>
      <c r="AT184" s="310"/>
      <c r="AU184" s="310"/>
      <c r="AV184" s="310"/>
      <c r="AW184" s="310"/>
      <c r="AX184" s="310"/>
      <c r="AY184" s="310"/>
      <c r="AZ184" s="310"/>
      <c r="BA184" s="310"/>
      <c r="BB184" s="310"/>
      <c r="BC184" s="310"/>
      <c r="BD184" s="310"/>
      <c r="BE184" s="310"/>
      <c r="BF184" s="310"/>
      <c r="BG184" s="310"/>
      <c r="BH184" s="310"/>
      <c r="BI184" s="310"/>
      <c r="BJ184" s="310"/>
      <c r="BK184" s="310"/>
      <c r="BL184" s="310"/>
      <c r="BM184" s="310"/>
      <c r="BN184" s="310"/>
      <c r="BO184" s="310"/>
      <c r="BP184" s="310"/>
      <c r="BQ184" s="310"/>
      <c r="BR184" s="310"/>
      <c r="BS184" s="310"/>
      <c r="BT184" s="280"/>
      <c r="BU184" s="280"/>
      <c r="BV184" s="280"/>
      <c r="BW184" s="280"/>
      <c r="BX184" s="280"/>
      <c r="BY184" s="280"/>
      <c r="BZ184" s="280"/>
      <c r="CA184" s="280"/>
      <c r="CB184" s="280"/>
      <c r="CC184" s="280"/>
      <c r="CD184" s="280"/>
      <c r="CE184" s="280"/>
      <c r="CF184" s="280"/>
      <c r="CG184" s="280"/>
      <c r="CH184" s="280"/>
      <c r="CI184" s="280"/>
      <c r="CJ184" s="280"/>
      <c r="CK184" s="280"/>
      <c r="CL184" s="280"/>
      <c r="CM184" s="280"/>
      <c r="CN184" s="280"/>
      <c r="CO184" s="280"/>
    </row>
    <row r="185" spans="1:102">
      <c r="A185" s="73"/>
      <c r="B185" s="316"/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  <c r="O185" s="310"/>
      <c r="P185" s="336"/>
      <c r="Q185" s="336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36"/>
      <c r="AC185" s="336"/>
      <c r="AD185" s="336"/>
      <c r="AE185" s="336"/>
      <c r="AF185" s="336"/>
      <c r="AG185" s="336"/>
      <c r="AH185" s="336"/>
      <c r="AI185" s="310"/>
      <c r="AJ185" s="314"/>
      <c r="AK185" s="310"/>
      <c r="AL185" s="316"/>
      <c r="AM185" s="310"/>
      <c r="AN185" s="310"/>
      <c r="AO185" s="310"/>
      <c r="AP185" s="310"/>
      <c r="AQ185" s="310"/>
      <c r="AR185" s="310"/>
      <c r="AS185" s="310"/>
      <c r="AT185" s="310"/>
      <c r="AU185" s="310"/>
      <c r="AV185" s="310"/>
      <c r="AW185" s="310"/>
      <c r="AX185" s="310"/>
      <c r="AY185" s="310"/>
      <c r="AZ185" s="336"/>
      <c r="BA185" s="336"/>
      <c r="BB185" s="336"/>
      <c r="BC185" s="336"/>
      <c r="BD185" s="336"/>
      <c r="BE185" s="336"/>
      <c r="BF185" s="336"/>
      <c r="BG185" s="336"/>
      <c r="BH185" s="336"/>
      <c r="BI185" s="336"/>
      <c r="BJ185" s="336"/>
      <c r="BK185" s="336"/>
      <c r="BL185" s="336"/>
      <c r="BM185" s="336"/>
      <c r="BN185" s="336"/>
      <c r="BO185" s="336"/>
      <c r="BP185" s="336"/>
      <c r="BQ185" s="336"/>
      <c r="BR185" s="336"/>
      <c r="BS185" s="310"/>
      <c r="BT185" s="280"/>
      <c r="BU185" s="280"/>
      <c r="BV185" s="280"/>
      <c r="BW185" s="280"/>
      <c r="BX185" s="280"/>
      <c r="BY185" s="280"/>
      <c r="BZ185" s="280"/>
      <c r="CA185" s="280"/>
      <c r="CB185" s="280"/>
      <c r="CC185" s="280"/>
      <c r="CD185" s="280"/>
      <c r="CE185" s="280"/>
      <c r="CF185" s="280"/>
      <c r="CG185" s="280"/>
      <c r="CH185" s="280"/>
      <c r="CI185" s="280"/>
      <c r="CJ185" s="280"/>
      <c r="CK185" s="280"/>
      <c r="CL185" s="280"/>
      <c r="CM185" s="280"/>
      <c r="CN185" s="280"/>
      <c r="CO185" s="280"/>
    </row>
    <row r="186" spans="1:102">
      <c r="A186" s="73"/>
      <c r="B186" s="310"/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  <c r="O186" s="310"/>
      <c r="P186" s="310"/>
      <c r="Q186" s="310"/>
      <c r="R186" s="310"/>
      <c r="S186" s="310"/>
      <c r="T186" s="310"/>
      <c r="U186" s="310"/>
      <c r="V186" s="310"/>
      <c r="W186" s="310"/>
      <c r="X186" s="310"/>
      <c r="Y186" s="310"/>
      <c r="Z186" s="310"/>
      <c r="AA186" s="310"/>
      <c r="AB186" s="310"/>
      <c r="AC186" s="310"/>
      <c r="AD186" s="310"/>
      <c r="AE186" s="310"/>
      <c r="AF186" s="310"/>
      <c r="AG186" s="310"/>
      <c r="AH186" s="310"/>
      <c r="AI186" s="310"/>
      <c r="AJ186" s="314"/>
      <c r="AK186" s="310"/>
      <c r="AL186" s="310"/>
      <c r="AM186" s="310"/>
      <c r="AN186" s="310"/>
      <c r="AO186" s="310"/>
      <c r="AP186" s="310"/>
      <c r="AQ186" s="310"/>
      <c r="AR186" s="310"/>
      <c r="AS186" s="310"/>
      <c r="AT186" s="310"/>
      <c r="AU186" s="310"/>
      <c r="AV186" s="310"/>
      <c r="AW186" s="310"/>
      <c r="AX186" s="310"/>
      <c r="AY186" s="310"/>
      <c r="AZ186" s="310"/>
      <c r="BA186" s="310"/>
      <c r="BB186" s="310"/>
      <c r="BC186" s="310"/>
      <c r="BD186" s="310"/>
      <c r="BE186" s="310"/>
      <c r="BF186" s="310"/>
      <c r="BG186" s="310"/>
      <c r="BH186" s="310"/>
      <c r="BI186" s="310"/>
      <c r="BJ186" s="310"/>
      <c r="BK186" s="310"/>
      <c r="BL186" s="310"/>
      <c r="BM186" s="310"/>
      <c r="BN186" s="310"/>
      <c r="BO186" s="310"/>
      <c r="BP186" s="310"/>
      <c r="BQ186" s="310"/>
      <c r="BR186" s="310"/>
      <c r="BS186" s="310"/>
      <c r="BT186" s="280"/>
      <c r="BU186" s="280"/>
      <c r="BV186" s="280"/>
      <c r="BW186" s="280"/>
      <c r="BX186" s="280"/>
      <c r="BY186" s="280"/>
      <c r="BZ186" s="280"/>
      <c r="CA186" s="280"/>
      <c r="CB186" s="280"/>
      <c r="CC186" s="280"/>
      <c r="CD186" s="280"/>
      <c r="CE186" s="280"/>
      <c r="CF186" s="280"/>
      <c r="CG186" s="280"/>
      <c r="CH186" s="280"/>
      <c r="CI186" s="280"/>
      <c r="CJ186" s="280"/>
      <c r="CK186" s="280"/>
      <c r="CL186" s="280"/>
      <c r="CM186" s="280"/>
      <c r="CN186" s="280"/>
      <c r="CO186" s="280"/>
    </row>
    <row r="187" spans="1:102" ht="12.75" customHeight="1">
      <c r="A187" s="73"/>
      <c r="B187" s="628"/>
      <c r="C187" s="628"/>
      <c r="D187" s="628"/>
      <c r="E187" s="628"/>
      <c r="F187" s="628"/>
      <c r="G187" s="628"/>
      <c r="H187" s="628"/>
      <c r="I187" s="628"/>
      <c r="J187" s="628"/>
      <c r="K187" s="628"/>
      <c r="L187" s="628"/>
      <c r="M187" s="628"/>
      <c r="N187" s="628"/>
      <c r="O187" s="628"/>
      <c r="P187" s="628"/>
      <c r="Q187" s="310"/>
      <c r="R187" s="310"/>
      <c r="S187" s="310"/>
      <c r="T187" s="622"/>
      <c r="U187" s="623"/>
      <c r="V187" s="623"/>
      <c r="W187" s="623"/>
      <c r="X187" s="623"/>
      <c r="Y187" s="623"/>
      <c r="Z187" s="623"/>
      <c r="AA187" s="623"/>
      <c r="AB187" s="623"/>
      <c r="AC187" s="623"/>
      <c r="AD187" s="623"/>
      <c r="AE187" s="623"/>
      <c r="AF187" s="623"/>
      <c r="AG187" s="623"/>
      <c r="AH187" s="623"/>
      <c r="AI187" s="310"/>
      <c r="AJ187" s="314"/>
      <c r="AK187" s="310"/>
      <c r="AL187" s="628"/>
      <c r="AM187" s="628"/>
      <c r="AN187" s="628"/>
      <c r="AO187" s="628"/>
      <c r="AP187" s="628"/>
      <c r="AQ187" s="628"/>
      <c r="AR187" s="628"/>
      <c r="AS187" s="628"/>
      <c r="AT187" s="628"/>
      <c r="AU187" s="628"/>
      <c r="AV187" s="628"/>
      <c r="AW187" s="628"/>
      <c r="AX187" s="628"/>
      <c r="AY187" s="628"/>
      <c r="AZ187" s="628"/>
      <c r="BA187" s="310"/>
      <c r="BB187" s="310"/>
      <c r="BC187" s="310"/>
      <c r="BD187" s="622"/>
      <c r="BE187" s="623"/>
      <c r="BF187" s="623"/>
      <c r="BG187" s="623"/>
      <c r="BH187" s="623"/>
      <c r="BI187" s="623"/>
      <c r="BJ187" s="623"/>
      <c r="BK187" s="623"/>
      <c r="BL187" s="623"/>
      <c r="BM187" s="623"/>
      <c r="BN187" s="623"/>
      <c r="BO187" s="623"/>
      <c r="BP187" s="623"/>
      <c r="BQ187" s="623"/>
      <c r="BR187" s="623"/>
      <c r="BS187" s="310"/>
      <c r="BT187" s="280"/>
      <c r="BU187" s="280"/>
      <c r="BV187" s="280"/>
      <c r="BW187" s="280"/>
      <c r="BX187" s="280"/>
      <c r="BY187" s="280"/>
      <c r="BZ187" s="280"/>
      <c r="CA187" s="280"/>
      <c r="CB187" s="280"/>
      <c r="CC187" s="280"/>
      <c r="CD187" s="280"/>
      <c r="CE187" s="280"/>
      <c r="CF187" s="280"/>
      <c r="CG187" s="280"/>
      <c r="CH187" s="280"/>
      <c r="CI187" s="280"/>
      <c r="CJ187" s="280"/>
      <c r="CK187" s="280"/>
      <c r="CL187" s="280"/>
      <c r="CM187" s="280"/>
      <c r="CN187" s="280"/>
      <c r="CO187" s="280"/>
    </row>
    <row r="188" spans="1:102" ht="15">
      <c r="A188" s="73"/>
      <c r="B188" s="628"/>
      <c r="C188" s="628"/>
      <c r="D188" s="628"/>
      <c r="E188" s="628"/>
      <c r="F188" s="628"/>
      <c r="G188" s="628"/>
      <c r="H188" s="628"/>
      <c r="I188" s="628"/>
      <c r="J188" s="628"/>
      <c r="K188" s="628"/>
      <c r="L188" s="628"/>
      <c r="M188" s="628"/>
      <c r="N188" s="628"/>
      <c r="O188" s="628"/>
      <c r="P188" s="628"/>
      <c r="Q188" s="310"/>
      <c r="R188" s="310"/>
      <c r="S188" s="310"/>
      <c r="T188" s="622"/>
      <c r="U188" s="623"/>
      <c r="V188" s="623"/>
      <c r="W188" s="623"/>
      <c r="X188" s="623"/>
      <c r="Y188" s="623"/>
      <c r="Z188" s="623"/>
      <c r="AA188" s="623"/>
      <c r="AB188" s="623"/>
      <c r="AC188" s="623"/>
      <c r="AD188" s="623"/>
      <c r="AE188" s="623"/>
      <c r="AF188" s="623"/>
      <c r="AG188" s="623"/>
      <c r="AH188" s="623"/>
      <c r="AI188" s="310"/>
      <c r="AJ188" s="314"/>
      <c r="AK188" s="310"/>
      <c r="AL188" s="628"/>
      <c r="AM188" s="628"/>
      <c r="AN188" s="628"/>
      <c r="AO188" s="628"/>
      <c r="AP188" s="628"/>
      <c r="AQ188" s="628"/>
      <c r="AR188" s="628"/>
      <c r="AS188" s="628"/>
      <c r="AT188" s="628"/>
      <c r="AU188" s="628"/>
      <c r="AV188" s="628"/>
      <c r="AW188" s="628"/>
      <c r="AX188" s="628"/>
      <c r="AY188" s="628"/>
      <c r="AZ188" s="628"/>
      <c r="BA188" s="310"/>
      <c r="BB188" s="310"/>
      <c r="BC188" s="310"/>
      <c r="BD188" s="622"/>
      <c r="BE188" s="623"/>
      <c r="BF188" s="623"/>
      <c r="BG188" s="623"/>
      <c r="BH188" s="623"/>
      <c r="BI188" s="623"/>
      <c r="BJ188" s="623"/>
      <c r="BK188" s="623"/>
      <c r="BL188" s="623"/>
      <c r="BM188" s="623"/>
      <c r="BN188" s="623"/>
      <c r="BO188" s="623"/>
      <c r="BP188" s="623"/>
      <c r="BQ188" s="623"/>
      <c r="BR188" s="623"/>
      <c r="BS188" s="310"/>
      <c r="BT188" s="280"/>
      <c r="BU188" s="280"/>
      <c r="BV188" s="280"/>
      <c r="BW188" s="280"/>
      <c r="BX188" s="280"/>
      <c r="BY188" s="280"/>
      <c r="BZ188" s="280"/>
      <c r="CA188" s="280"/>
      <c r="CB188" s="280"/>
      <c r="CC188" s="280"/>
      <c r="CD188" s="280"/>
      <c r="CE188" s="280"/>
      <c r="CF188" s="280"/>
      <c r="CG188" s="280"/>
      <c r="CH188" s="280"/>
      <c r="CI188" s="280"/>
      <c r="CJ188" s="280"/>
      <c r="CK188" s="280"/>
      <c r="CL188" s="280"/>
      <c r="CM188" s="280"/>
      <c r="CN188" s="280"/>
      <c r="CO188" s="280"/>
      <c r="CP188" s="282"/>
      <c r="CQ188" s="282"/>
      <c r="CR188" s="282"/>
      <c r="CS188" s="282"/>
      <c r="CT188" s="282"/>
      <c r="CU188" s="282"/>
      <c r="CV188" s="282"/>
      <c r="CW188" s="282"/>
      <c r="CX188" s="282"/>
    </row>
    <row r="189" spans="1:102" ht="12.75" customHeight="1">
      <c r="A189" s="73"/>
      <c r="B189" s="628"/>
      <c r="C189" s="628"/>
      <c r="D189" s="628"/>
      <c r="E189" s="628"/>
      <c r="F189" s="628"/>
      <c r="G189" s="628"/>
      <c r="H189" s="628"/>
      <c r="I189" s="628"/>
      <c r="J189" s="628"/>
      <c r="K189" s="628"/>
      <c r="L189" s="628"/>
      <c r="M189" s="628"/>
      <c r="N189" s="628"/>
      <c r="O189" s="628"/>
      <c r="P189" s="628"/>
      <c r="Q189" s="310"/>
      <c r="R189" s="310"/>
      <c r="S189" s="310"/>
      <c r="T189" s="622"/>
      <c r="U189" s="623"/>
      <c r="V189" s="623"/>
      <c r="W189" s="623"/>
      <c r="X189" s="623"/>
      <c r="Y189" s="623"/>
      <c r="Z189" s="623"/>
      <c r="AA189" s="623"/>
      <c r="AB189" s="623"/>
      <c r="AC189" s="623"/>
      <c r="AD189" s="623"/>
      <c r="AE189" s="623"/>
      <c r="AF189" s="623"/>
      <c r="AG189" s="623"/>
      <c r="AH189" s="623"/>
      <c r="AI189" s="310"/>
      <c r="AJ189" s="314"/>
      <c r="AK189" s="310"/>
      <c r="AL189" s="628"/>
      <c r="AM189" s="628"/>
      <c r="AN189" s="628"/>
      <c r="AO189" s="628"/>
      <c r="AP189" s="628"/>
      <c r="AQ189" s="628"/>
      <c r="AR189" s="628"/>
      <c r="AS189" s="628"/>
      <c r="AT189" s="628"/>
      <c r="AU189" s="628"/>
      <c r="AV189" s="628"/>
      <c r="AW189" s="628"/>
      <c r="AX189" s="628"/>
      <c r="AY189" s="628"/>
      <c r="AZ189" s="628"/>
      <c r="BA189" s="310"/>
      <c r="BB189" s="310"/>
      <c r="BC189" s="310"/>
      <c r="BD189" s="622"/>
      <c r="BE189" s="623"/>
      <c r="BF189" s="623"/>
      <c r="BG189" s="623"/>
      <c r="BH189" s="623"/>
      <c r="BI189" s="623"/>
      <c r="BJ189" s="623"/>
      <c r="BK189" s="623"/>
      <c r="BL189" s="623"/>
      <c r="BM189" s="623"/>
      <c r="BN189" s="623"/>
      <c r="BO189" s="623"/>
      <c r="BP189" s="623"/>
      <c r="BQ189" s="623"/>
      <c r="BR189" s="623"/>
      <c r="BS189" s="310"/>
      <c r="BT189" s="280"/>
      <c r="BU189" s="280"/>
      <c r="BV189" s="280"/>
      <c r="BW189" s="280"/>
      <c r="BX189" s="280"/>
      <c r="BY189" s="280"/>
      <c r="BZ189" s="280"/>
      <c r="CA189" s="280"/>
      <c r="CB189" s="280"/>
      <c r="CC189" s="280"/>
      <c r="CD189" s="280"/>
      <c r="CE189" s="280"/>
      <c r="CF189" s="280"/>
      <c r="CG189" s="280"/>
      <c r="CH189" s="280"/>
      <c r="CI189" s="280"/>
      <c r="CJ189" s="280"/>
      <c r="CK189" s="280"/>
      <c r="CL189" s="280"/>
      <c r="CM189" s="280"/>
      <c r="CN189" s="280"/>
      <c r="CO189" s="280"/>
      <c r="CP189" s="282"/>
      <c r="CQ189" s="282"/>
      <c r="CR189" s="282"/>
      <c r="CS189" s="282"/>
      <c r="CT189" s="282"/>
      <c r="CU189" s="282"/>
      <c r="CV189" s="282"/>
      <c r="CW189" s="282"/>
      <c r="CX189" s="282"/>
    </row>
    <row r="190" spans="1:102" ht="15">
      <c r="A190" s="73"/>
      <c r="B190" s="310"/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622"/>
      <c r="U190" s="623"/>
      <c r="V190" s="623"/>
      <c r="W190" s="623"/>
      <c r="X190" s="623"/>
      <c r="Y190" s="623"/>
      <c r="Z190" s="623"/>
      <c r="AA190" s="623"/>
      <c r="AB190" s="623"/>
      <c r="AC190" s="623"/>
      <c r="AD190" s="623"/>
      <c r="AE190" s="623"/>
      <c r="AF190" s="623"/>
      <c r="AG190" s="623"/>
      <c r="AH190" s="623"/>
      <c r="AI190" s="310"/>
      <c r="AJ190" s="314"/>
      <c r="AK190" s="310"/>
      <c r="AL190" s="310"/>
      <c r="AM190" s="310"/>
      <c r="AN190" s="310"/>
      <c r="AO190" s="310"/>
      <c r="AP190" s="310"/>
      <c r="AQ190" s="310"/>
      <c r="AR190" s="310"/>
      <c r="AS190" s="310"/>
      <c r="AT190" s="310"/>
      <c r="AU190" s="310"/>
      <c r="AV190" s="310"/>
      <c r="AW190" s="310"/>
      <c r="AX190" s="310"/>
      <c r="AY190" s="310"/>
      <c r="AZ190" s="310"/>
      <c r="BA190" s="310"/>
      <c r="BB190" s="310"/>
      <c r="BC190" s="310"/>
      <c r="BD190" s="622"/>
      <c r="BE190" s="623"/>
      <c r="BF190" s="623"/>
      <c r="BG190" s="623"/>
      <c r="BH190" s="623"/>
      <c r="BI190" s="623"/>
      <c r="BJ190" s="623"/>
      <c r="BK190" s="623"/>
      <c r="BL190" s="623"/>
      <c r="BM190" s="623"/>
      <c r="BN190" s="623"/>
      <c r="BO190" s="623"/>
      <c r="BP190" s="623"/>
      <c r="BQ190" s="623"/>
      <c r="BR190" s="623"/>
      <c r="BS190" s="310"/>
      <c r="BT190" s="280"/>
      <c r="BU190" s="280"/>
      <c r="BV190" s="280"/>
      <c r="BW190" s="280"/>
      <c r="BX190" s="280"/>
      <c r="BY190" s="280"/>
      <c r="BZ190" s="280"/>
      <c r="CA190" s="280"/>
      <c r="CB190" s="280"/>
      <c r="CC190" s="280"/>
      <c r="CD190" s="280"/>
      <c r="CE190" s="280"/>
      <c r="CF190" s="280"/>
      <c r="CG190" s="280"/>
      <c r="CH190" s="280"/>
      <c r="CI190" s="280"/>
      <c r="CJ190" s="280"/>
      <c r="CK190" s="280"/>
      <c r="CL190" s="280"/>
      <c r="CM190" s="280"/>
      <c r="CN190" s="280"/>
      <c r="CO190" s="280"/>
    </row>
    <row r="191" spans="1:102">
      <c r="A191" s="73"/>
      <c r="B191" s="310"/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  <c r="AA191" s="310"/>
      <c r="AB191" s="310"/>
      <c r="AC191" s="310"/>
      <c r="AD191" s="310"/>
      <c r="AE191" s="310"/>
      <c r="AF191" s="310"/>
      <c r="AG191" s="310"/>
      <c r="AH191" s="310"/>
      <c r="AI191" s="310"/>
      <c r="AJ191" s="314"/>
      <c r="AK191" s="310"/>
      <c r="AL191" s="310"/>
      <c r="AM191" s="310"/>
      <c r="AN191" s="310"/>
      <c r="AO191" s="310"/>
      <c r="AP191" s="310"/>
      <c r="AQ191" s="310"/>
      <c r="AR191" s="310"/>
      <c r="AS191" s="310"/>
      <c r="AT191" s="310"/>
      <c r="AU191" s="310"/>
      <c r="AV191" s="310"/>
      <c r="AW191" s="310"/>
      <c r="AX191" s="310"/>
      <c r="AY191" s="310"/>
      <c r="AZ191" s="310"/>
      <c r="BA191" s="310"/>
      <c r="BB191" s="310"/>
      <c r="BC191" s="310"/>
      <c r="BD191" s="310"/>
      <c r="BE191" s="310"/>
      <c r="BF191" s="310"/>
      <c r="BG191" s="310"/>
      <c r="BH191" s="310"/>
      <c r="BI191" s="310"/>
      <c r="BJ191" s="310"/>
      <c r="BK191" s="310"/>
      <c r="BL191" s="310"/>
      <c r="BM191" s="310"/>
      <c r="BN191" s="310"/>
      <c r="BO191" s="310"/>
      <c r="BP191" s="310"/>
      <c r="BQ191" s="310"/>
      <c r="BR191" s="310"/>
      <c r="BS191" s="310"/>
      <c r="BT191" s="280"/>
      <c r="BU191" s="280"/>
      <c r="BV191" s="280"/>
      <c r="BW191" s="280"/>
      <c r="BX191" s="280"/>
      <c r="BY191" s="280"/>
      <c r="BZ191" s="280"/>
      <c r="CA191" s="280"/>
      <c r="CB191" s="280"/>
      <c r="CC191" s="280"/>
      <c r="CD191" s="280"/>
      <c r="CE191" s="280"/>
      <c r="CF191" s="280"/>
      <c r="CG191" s="280"/>
      <c r="CH191" s="280"/>
      <c r="CI191" s="280"/>
      <c r="CJ191" s="280"/>
      <c r="CK191" s="280"/>
      <c r="CL191" s="280"/>
      <c r="CM191" s="280"/>
      <c r="CN191" s="280"/>
      <c r="CO191" s="280"/>
    </row>
    <row r="192" spans="1:102" ht="15.75">
      <c r="A192" s="73"/>
      <c r="B192" s="317"/>
      <c r="C192" s="318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10"/>
      <c r="X192" s="310"/>
      <c r="Y192" s="310"/>
      <c r="Z192" s="310"/>
      <c r="AA192" s="310"/>
      <c r="AB192" s="310"/>
      <c r="AC192" s="310"/>
      <c r="AD192" s="310"/>
      <c r="AE192" s="310"/>
      <c r="AF192" s="310"/>
      <c r="AG192" s="310"/>
      <c r="AH192" s="310"/>
      <c r="AI192" s="310"/>
      <c r="AJ192" s="314"/>
      <c r="AK192" s="310"/>
      <c r="AL192" s="317"/>
      <c r="AM192" s="318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  <c r="AX192" s="307"/>
      <c r="AY192" s="307"/>
      <c r="AZ192" s="307"/>
      <c r="BA192" s="307"/>
      <c r="BB192" s="307"/>
      <c r="BC192" s="307"/>
      <c r="BD192" s="307"/>
      <c r="BE192" s="307"/>
      <c r="BF192" s="307"/>
      <c r="BG192" s="310"/>
      <c r="BH192" s="310"/>
      <c r="BI192" s="310"/>
      <c r="BJ192" s="310"/>
      <c r="BK192" s="310"/>
      <c r="BL192" s="310"/>
      <c r="BM192" s="310"/>
      <c r="BN192" s="310"/>
      <c r="BO192" s="310"/>
      <c r="BP192" s="310"/>
      <c r="BQ192" s="310"/>
      <c r="BR192" s="310"/>
      <c r="BS192" s="310"/>
      <c r="BT192" s="280"/>
      <c r="BU192" s="280"/>
      <c r="BV192" s="280"/>
      <c r="BW192" s="280"/>
      <c r="BX192" s="280"/>
      <c r="BY192" s="280"/>
      <c r="BZ192" s="280"/>
      <c r="CA192" s="280"/>
      <c r="CB192" s="280"/>
      <c r="CC192" s="280"/>
      <c r="CD192" s="280"/>
      <c r="CE192" s="280"/>
      <c r="CF192" s="280"/>
      <c r="CG192" s="280"/>
      <c r="CH192" s="280"/>
      <c r="CI192" s="280"/>
      <c r="CJ192" s="280"/>
      <c r="CK192" s="280"/>
      <c r="CL192" s="280"/>
      <c r="CM192" s="280"/>
      <c r="CN192" s="280"/>
      <c r="CO192" s="280"/>
    </row>
    <row r="193" spans="1:102" ht="12.75" customHeight="1">
      <c r="A193" s="73"/>
      <c r="B193" s="317"/>
      <c r="C193" s="318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10"/>
      <c r="X193" s="310"/>
      <c r="Y193" s="310"/>
      <c r="Z193" s="310"/>
      <c r="AA193" s="310"/>
      <c r="AB193" s="310"/>
      <c r="AC193" s="310"/>
      <c r="AD193" s="310"/>
      <c r="AE193" s="310"/>
      <c r="AF193" s="310"/>
      <c r="AG193" s="310"/>
      <c r="AH193" s="310"/>
      <c r="AI193" s="310"/>
      <c r="AJ193" s="314"/>
      <c r="AK193" s="310"/>
      <c r="AL193" s="317"/>
      <c r="AM193" s="318"/>
      <c r="AN193" s="307"/>
      <c r="AO193" s="307"/>
      <c r="AP193" s="307"/>
      <c r="AQ193" s="307"/>
      <c r="AR193" s="307"/>
      <c r="AS193" s="307"/>
      <c r="AT193" s="307"/>
      <c r="AU193" s="307"/>
      <c r="AV193" s="307"/>
      <c r="AW193" s="307"/>
      <c r="AX193" s="307"/>
      <c r="AY193" s="307"/>
      <c r="AZ193" s="307"/>
      <c r="BA193" s="307"/>
      <c r="BB193" s="307"/>
      <c r="BC193" s="307"/>
      <c r="BD193" s="307"/>
      <c r="BE193" s="307"/>
      <c r="BF193" s="307"/>
      <c r="BG193" s="310"/>
      <c r="BH193" s="310"/>
      <c r="BI193" s="310"/>
      <c r="BJ193" s="310"/>
      <c r="BK193" s="310"/>
      <c r="BL193" s="310"/>
      <c r="BM193" s="310"/>
      <c r="BN193" s="310"/>
      <c r="BO193" s="310"/>
      <c r="BP193" s="310"/>
      <c r="BQ193" s="310"/>
      <c r="BR193" s="310"/>
      <c r="BS193" s="310"/>
      <c r="BT193" s="280"/>
      <c r="BU193" s="280"/>
      <c r="BV193" s="280"/>
      <c r="BW193" s="280"/>
      <c r="BX193" s="280"/>
      <c r="BY193" s="280"/>
      <c r="BZ193" s="280"/>
      <c r="CA193" s="280"/>
      <c r="CB193" s="280"/>
      <c r="CC193" s="280"/>
      <c r="CD193" s="280"/>
      <c r="CE193" s="280"/>
      <c r="CF193" s="280"/>
      <c r="CG193" s="280"/>
      <c r="CH193" s="280"/>
      <c r="CI193" s="280"/>
      <c r="CJ193" s="280"/>
      <c r="CK193" s="280"/>
      <c r="CL193" s="280"/>
      <c r="CM193" s="280"/>
      <c r="CN193" s="280"/>
      <c r="CO193" s="280"/>
    </row>
    <row r="194" spans="1:102" ht="12.75" customHeight="1">
      <c r="A194" s="73"/>
      <c r="B194" s="330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316"/>
      <c r="Y194" s="316"/>
      <c r="Z194" s="316"/>
      <c r="AA194" s="316"/>
      <c r="AB194" s="316"/>
      <c r="AC194" s="316"/>
      <c r="AD194" s="316"/>
      <c r="AE194" s="316"/>
      <c r="AF194" s="316"/>
      <c r="AG194" s="310"/>
      <c r="AH194" s="310"/>
      <c r="AI194" s="310"/>
      <c r="AJ194" s="314"/>
      <c r="AK194" s="310"/>
      <c r="AL194" s="330"/>
      <c r="AM194" s="316"/>
      <c r="AN194" s="316"/>
      <c r="AO194" s="316"/>
      <c r="AP194" s="316"/>
      <c r="AQ194" s="316"/>
      <c r="AR194" s="316"/>
      <c r="AS194" s="316"/>
      <c r="AT194" s="316"/>
      <c r="AU194" s="316"/>
      <c r="AV194" s="316"/>
      <c r="AW194" s="316"/>
      <c r="AX194" s="316"/>
      <c r="AY194" s="316"/>
      <c r="AZ194" s="316"/>
      <c r="BA194" s="316"/>
      <c r="BB194" s="316"/>
      <c r="BC194" s="316"/>
      <c r="BD194" s="316"/>
      <c r="BE194" s="316"/>
      <c r="BF194" s="316"/>
      <c r="BG194" s="316"/>
      <c r="BH194" s="316"/>
      <c r="BI194" s="316"/>
      <c r="BJ194" s="316"/>
      <c r="BK194" s="316"/>
      <c r="BL194" s="316"/>
      <c r="BM194" s="316"/>
      <c r="BN194" s="316"/>
      <c r="BO194" s="316"/>
      <c r="BP194" s="316"/>
      <c r="BQ194" s="310"/>
      <c r="BR194" s="310"/>
      <c r="BS194" s="310"/>
      <c r="BT194" s="280"/>
      <c r="BU194" s="280"/>
      <c r="BV194" s="280"/>
      <c r="BW194" s="280"/>
      <c r="BX194" s="280"/>
      <c r="BY194" s="280"/>
      <c r="BZ194" s="280"/>
      <c r="CA194" s="280"/>
      <c r="CB194" s="280"/>
      <c r="CC194" s="280"/>
      <c r="CD194" s="280"/>
      <c r="CE194" s="280"/>
      <c r="CF194" s="280"/>
      <c r="CG194" s="280"/>
      <c r="CH194" s="280"/>
      <c r="CI194" s="280"/>
      <c r="CJ194" s="280"/>
      <c r="CK194" s="280"/>
      <c r="CL194" s="280"/>
      <c r="CM194" s="280"/>
      <c r="CN194" s="280"/>
      <c r="CO194" s="280"/>
    </row>
    <row r="195" spans="1:102" ht="12.75" customHeight="1">
      <c r="A195" s="73"/>
      <c r="B195" s="624"/>
      <c r="C195" s="624"/>
      <c r="D195" s="624"/>
      <c r="E195" s="624"/>
      <c r="F195" s="624"/>
      <c r="G195" s="624"/>
      <c r="H195" s="624"/>
      <c r="I195" s="624"/>
      <c r="J195" s="624"/>
      <c r="K195" s="624"/>
      <c r="L195" s="624"/>
      <c r="M195" s="624"/>
      <c r="N195" s="624"/>
      <c r="O195" s="316"/>
      <c r="P195" s="316"/>
      <c r="Q195" s="316"/>
      <c r="R195" s="316"/>
      <c r="S195" s="316"/>
      <c r="T195" s="622"/>
      <c r="U195" s="623"/>
      <c r="V195" s="623"/>
      <c r="W195" s="623"/>
      <c r="X195" s="623"/>
      <c r="Y195" s="623"/>
      <c r="Z195" s="623"/>
      <c r="AA195" s="623"/>
      <c r="AB195" s="623"/>
      <c r="AC195" s="623"/>
      <c r="AD195" s="623"/>
      <c r="AE195" s="623"/>
      <c r="AF195" s="623"/>
      <c r="AG195" s="623"/>
      <c r="AH195" s="623"/>
      <c r="AI195" s="308"/>
      <c r="AJ195" s="314"/>
      <c r="AK195" s="310"/>
      <c r="AL195" s="624"/>
      <c r="AM195" s="624"/>
      <c r="AN195" s="624"/>
      <c r="AO195" s="624"/>
      <c r="AP195" s="624"/>
      <c r="AQ195" s="624"/>
      <c r="AR195" s="624"/>
      <c r="AS195" s="624"/>
      <c r="AT195" s="624"/>
      <c r="AU195" s="624"/>
      <c r="AV195" s="624"/>
      <c r="AW195" s="624"/>
      <c r="AX195" s="624"/>
      <c r="AY195" s="316"/>
      <c r="AZ195" s="316"/>
      <c r="BA195" s="316"/>
      <c r="BB195" s="316"/>
      <c r="BC195" s="316"/>
      <c r="BD195" s="622"/>
      <c r="BE195" s="623"/>
      <c r="BF195" s="623"/>
      <c r="BG195" s="623"/>
      <c r="BH195" s="623"/>
      <c r="BI195" s="623"/>
      <c r="BJ195" s="623"/>
      <c r="BK195" s="623"/>
      <c r="BL195" s="623"/>
      <c r="BM195" s="623"/>
      <c r="BN195" s="623"/>
      <c r="BO195" s="623"/>
      <c r="BP195" s="623"/>
      <c r="BQ195" s="623"/>
      <c r="BR195" s="623"/>
      <c r="BS195" s="308"/>
      <c r="BT195" s="280"/>
      <c r="BU195" s="280"/>
      <c r="BV195" s="280"/>
      <c r="BW195" s="280"/>
      <c r="BX195" s="280"/>
      <c r="BY195" s="280"/>
      <c r="BZ195" s="280"/>
      <c r="CA195" s="280"/>
      <c r="CB195" s="280"/>
      <c r="CC195" s="280"/>
      <c r="CD195" s="280"/>
      <c r="CE195" s="280"/>
      <c r="CF195" s="280"/>
      <c r="CG195" s="280"/>
      <c r="CH195" s="280"/>
      <c r="CI195" s="280"/>
      <c r="CJ195" s="280"/>
      <c r="CK195" s="280"/>
      <c r="CL195" s="280"/>
      <c r="CM195" s="280"/>
      <c r="CN195" s="280"/>
      <c r="CO195" s="280"/>
    </row>
    <row r="196" spans="1:102" ht="12.75" customHeight="1">
      <c r="A196" s="73"/>
      <c r="B196" s="624"/>
      <c r="C196" s="624"/>
      <c r="D196" s="624"/>
      <c r="E196" s="624"/>
      <c r="F196" s="624"/>
      <c r="G196" s="624"/>
      <c r="H196" s="624"/>
      <c r="I196" s="624"/>
      <c r="J196" s="624"/>
      <c r="K196" s="624"/>
      <c r="L196" s="624"/>
      <c r="M196" s="624"/>
      <c r="N196" s="624"/>
      <c r="O196" s="310"/>
      <c r="P196" s="310"/>
      <c r="Q196" s="310"/>
      <c r="R196" s="310"/>
      <c r="S196" s="310"/>
      <c r="T196" s="625"/>
      <c r="U196" s="623"/>
      <c r="V196" s="623"/>
      <c r="W196" s="623"/>
      <c r="X196" s="623"/>
      <c r="Y196" s="623"/>
      <c r="Z196" s="623"/>
      <c r="AA196" s="623"/>
      <c r="AB196" s="623"/>
      <c r="AC196" s="623"/>
      <c r="AD196" s="623"/>
      <c r="AE196" s="623"/>
      <c r="AF196" s="623"/>
      <c r="AG196" s="623"/>
      <c r="AH196" s="623"/>
      <c r="AI196" s="310"/>
      <c r="AJ196" s="314"/>
      <c r="AK196" s="310"/>
      <c r="AL196" s="624"/>
      <c r="AM196" s="624"/>
      <c r="AN196" s="624"/>
      <c r="AO196" s="624"/>
      <c r="AP196" s="624"/>
      <c r="AQ196" s="624"/>
      <c r="AR196" s="624"/>
      <c r="AS196" s="624"/>
      <c r="AT196" s="624"/>
      <c r="AU196" s="624"/>
      <c r="AV196" s="624"/>
      <c r="AW196" s="624"/>
      <c r="AX196" s="624"/>
      <c r="AY196" s="310"/>
      <c r="AZ196" s="310"/>
      <c r="BA196" s="310"/>
      <c r="BB196" s="310"/>
      <c r="BC196" s="310"/>
      <c r="BD196" s="625"/>
      <c r="BE196" s="623"/>
      <c r="BF196" s="623"/>
      <c r="BG196" s="623"/>
      <c r="BH196" s="623"/>
      <c r="BI196" s="623"/>
      <c r="BJ196" s="623"/>
      <c r="BK196" s="623"/>
      <c r="BL196" s="623"/>
      <c r="BM196" s="623"/>
      <c r="BN196" s="623"/>
      <c r="BO196" s="623"/>
      <c r="BP196" s="623"/>
      <c r="BQ196" s="623"/>
      <c r="BR196" s="623"/>
      <c r="BS196" s="310"/>
      <c r="BT196" s="280"/>
      <c r="BU196" s="280"/>
      <c r="BV196" s="280"/>
      <c r="BW196" s="280"/>
      <c r="BX196" s="280"/>
      <c r="BY196" s="280"/>
      <c r="BZ196" s="280"/>
      <c r="CA196" s="280"/>
      <c r="CB196" s="280"/>
      <c r="CC196" s="280"/>
      <c r="CD196" s="280"/>
      <c r="CE196" s="280"/>
      <c r="CF196" s="280"/>
      <c r="CG196" s="280"/>
      <c r="CH196" s="280"/>
      <c r="CI196" s="280"/>
      <c r="CJ196" s="280"/>
      <c r="CK196" s="280"/>
      <c r="CL196" s="280"/>
      <c r="CM196" s="280"/>
      <c r="CN196" s="280"/>
      <c r="CO196" s="280"/>
    </row>
    <row r="197" spans="1:102" ht="15" customHeight="1">
      <c r="A197" s="65"/>
      <c r="B197" s="337"/>
      <c r="C197" s="338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623"/>
      <c r="U197" s="623"/>
      <c r="V197" s="623"/>
      <c r="W197" s="623"/>
      <c r="X197" s="623"/>
      <c r="Y197" s="623"/>
      <c r="Z197" s="623"/>
      <c r="AA197" s="623"/>
      <c r="AB197" s="623"/>
      <c r="AC197" s="623"/>
      <c r="AD197" s="623"/>
      <c r="AE197" s="623"/>
      <c r="AF197" s="623"/>
      <c r="AG197" s="623"/>
      <c r="AH197" s="623"/>
      <c r="AI197" s="310"/>
      <c r="AJ197" s="314"/>
      <c r="AK197" s="307"/>
      <c r="AL197" s="337"/>
      <c r="AM197" s="338"/>
      <c r="AN197" s="310"/>
      <c r="AO197" s="310"/>
      <c r="AP197" s="310"/>
      <c r="AQ197" s="310"/>
      <c r="AR197" s="310"/>
      <c r="AS197" s="310"/>
      <c r="AT197" s="310"/>
      <c r="AU197" s="310"/>
      <c r="AV197" s="310"/>
      <c r="AW197" s="310"/>
      <c r="AX197" s="310"/>
      <c r="AY197" s="310"/>
      <c r="AZ197" s="310"/>
      <c r="BA197" s="310"/>
      <c r="BB197" s="310"/>
      <c r="BC197" s="310"/>
      <c r="BD197" s="623"/>
      <c r="BE197" s="623"/>
      <c r="BF197" s="623"/>
      <c r="BG197" s="623"/>
      <c r="BH197" s="623"/>
      <c r="BI197" s="623"/>
      <c r="BJ197" s="623"/>
      <c r="BK197" s="623"/>
      <c r="BL197" s="623"/>
      <c r="BM197" s="623"/>
      <c r="BN197" s="623"/>
      <c r="BO197" s="623"/>
      <c r="BP197" s="623"/>
      <c r="BQ197" s="623"/>
      <c r="BR197" s="623"/>
      <c r="BS197" s="310"/>
      <c r="BT197" s="280"/>
      <c r="BU197" s="280"/>
      <c r="BV197" s="280"/>
      <c r="BW197" s="280"/>
      <c r="BX197" s="280"/>
      <c r="BY197" s="280"/>
      <c r="BZ197" s="280"/>
      <c r="CA197" s="280"/>
      <c r="CB197" s="280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280"/>
      <c r="CN197" s="280"/>
      <c r="CO197" s="280"/>
    </row>
    <row r="198" spans="1:102" ht="14.25" customHeight="1">
      <c r="A198" s="73"/>
      <c r="B198" s="640"/>
      <c r="C198" s="640"/>
      <c r="D198" s="640"/>
      <c r="E198" s="640"/>
      <c r="F198" s="640"/>
      <c r="G198" s="640"/>
      <c r="H198" s="640"/>
      <c r="I198" s="640"/>
      <c r="J198" s="640"/>
      <c r="K198" s="640"/>
      <c r="L198" s="640"/>
      <c r="M198" s="640"/>
      <c r="N198" s="640"/>
      <c r="O198" s="640"/>
      <c r="P198" s="316"/>
      <c r="Q198" s="316"/>
      <c r="R198" s="316"/>
      <c r="S198" s="316"/>
      <c r="T198" s="623"/>
      <c r="U198" s="623"/>
      <c r="V198" s="623"/>
      <c r="W198" s="623"/>
      <c r="X198" s="623"/>
      <c r="Y198" s="623"/>
      <c r="Z198" s="623"/>
      <c r="AA198" s="623"/>
      <c r="AB198" s="623"/>
      <c r="AC198" s="623"/>
      <c r="AD198" s="623"/>
      <c r="AE198" s="623"/>
      <c r="AF198" s="623"/>
      <c r="AG198" s="623"/>
      <c r="AH198" s="623"/>
      <c r="AI198" s="308"/>
      <c r="AJ198" s="314"/>
      <c r="AK198" s="310"/>
      <c r="AL198" s="640"/>
      <c r="AM198" s="640"/>
      <c r="AN198" s="640"/>
      <c r="AO198" s="640"/>
      <c r="AP198" s="640"/>
      <c r="AQ198" s="640"/>
      <c r="AR198" s="640"/>
      <c r="AS198" s="640"/>
      <c r="AT198" s="640"/>
      <c r="AU198" s="640"/>
      <c r="AV198" s="640"/>
      <c r="AW198" s="640"/>
      <c r="AX198" s="640"/>
      <c r="AY198" s="640"/>
      <c r="AZ198" s="316"/>
      <c r="BA198" s="316"/>
      <c r="BB198" s="316"/>
      <c r="BC198" s="316"/>
      <c r="BD198" s="623"/>
      <c r="BE198" s="623"/>
      <c r="BF198" s="623"/>
      <c r="BG198" s="623"/>
      <c r="BH198" s="623"/>
      <c r="BI198" s="623"/>
      <c r="BJ198" s="623"/>
      <c r="BK198" s="623"/>
      <c r="BL198" s="623"/>
      <c r="BM198" s="623"/>
      <c r="BN198" s="623"/>
      <c r="BO198" s="623"/>
      <c r="BP198" s="623"/>
      <c r="BQ198" s="623"/>
      <c r="BR198" s="623"/>
      <c r="BS198" s="308"/>
      <c r="BT198" s="280"/>
      <c r="BU198" s="280"/>
      <c r="BV198" s="280"/>
      <c r="BW198" s="280"/>
      <c r="BX198" s="280"/>
      <c r="BY198" s="280"/>
      <c r="BZ198" s="280"/>
      <c r="CA198" s="280"/>
      <c r="CB198" s="280"/>
      <c r="CC198" s="280"/>
      <c r="CD198" s="280"/>
      <c r="CE198" s="280"/>
      <c r="CF198" s="280"/>
      <c r="CG198" s="280"/>
      <c r="CH198" s="280"/>
      <c r="CI198" s="280"/>
      <c r="CJ198" s="280"/>
      <c r="CK198" s="280"/>
      <c r="CL198" s="280"/>
      <c r="CM198" s="280"/>
      <c r="CN198" s="280"/>
      <c r="CO198" s="280"/>
    </row>
    <row r="199" spans="1:102" ht="15">
      <c r="A199" s="73"/>
      <c r="B199" s="640"/>
      <c r="C199" s="640"/>
      <c r="D199" s="640"/>
      <c r="E199" s="640"/>
      <c r="F199" s="640"/>
      <c r="G199" s="640"/>
      <c r="H199" s="640"/>
      <c r="I199" s="640"/>
      <c r="J199" s="640"/>
      <c r="K199" s="640"/>
      <c r="L199" s="640"/>
      <c r="M199" s="640"/>
      <c r="N199" s="640"/>
      <c r="O199" s="640"/>
      <c r="P199" s="316"/>
      <c r="Q199" s="316"/>
      <c r="R199" s="316"/>
      <c r="S199" s="316"/>
      <c r="T199" s="622"/>
      <c r="U199" s="623"/>
      <c r="V199" s="623"/>
      <c r="W199" s="623"/>
      <c r="X199" s="623"/>
      <c r="Y199" s="623"/>
      <c r="Z199" s="623"/>
      <c r="AA199" s="623"/>
      <c r="AB199" s="623"/>
      <c r="AC199" s="623"/>
      <c r="AD199" s="623"/>
      <c r="AE199" s="623"/>
      <c r="AF199" s="623"/>
      <c r="AG199" s="623"/>
      <c r="AH199" s="623"/>
      <c r="AI199" s="308"/>
      <c r="AJ199" s="314"/>
      <c r="AK199" s="310"/>
      <c r="AL199" s="640"/>
      <c r="AM199" s="640"/>
      <c r="AN199" s="640"/>
      <c r="AO199" s="640"/>
      <c r="AP199" s="640"/>
      <c r="AQ199" s="640"/>
      <c r="AR199" s="640"/>
      <c r="AS199" s="640"/>
      <c r="AT199" s="640"/>
      <c r="AU199" s="640"/>
      <c r="AV199" s="640"/>
      <c r="AW199" s="640"/>
      <c r="AX199" s="640"/>
      <c r="AY199" s="640"/>
      <c r="AZ199" s="316"/>
      <c r="BA199" s="316"/>
      <c r="BB199" s="316"/>
      <c r="BC199" s="316"/>
      <c r="BD199" s="622"/>
      <c r="BE199" s="623"/>
      <c r="BF199" s="623"/>
      <c r="BG199" s="623"/>
      <c r="BH199" s="623"/>
      <c r="BI199" s="623"/>
      <c r="BJ199" s="623"/>
      <c r="BK199" s="623"/>
      <c r="BL199" s="623"/>
      <c r="BM199" s="623"/>
      <c r="BN199" s="623"/>
      <c r="BO199" s="623"/>
      <c r="BP199" s="623"/>
      <c r="BQ199" s="623"/>
      <c r="BR199" s="623"/>
      <c r="BS199" s="308"/>
      <c r="BT199" s="280"/>
      <c r="BU199" s="280"/>
      <c r="BV199" s="280"/>
      <c r="BW199" s="280"/>
      <c r="BX199" s="280"/>
      <c r="BY199" s="280"/>
      <c r="BZ199" s="280"/>
      <c r="CA199" s="280"/>
      <c r="CB199" s="280"/>
      <c r="CC199" s="280"/>
      <c r="CD199" s="280"/>
      <c r="CE199" s="280"/>
      <c r="CF199" s="280"/>
      <c r="CG199" s="280"/>
      <c r="CH199" s="280"/>
      <c r="CI199" s="280"/>
      <c r="CJ199" s="280"/>
      <c r="CK199" s="280"/>
      <c r="CL199" s="280"/>
      <c r="CM199" s="280"/>
      <c r="CN199" s="280"/>
      <c r="CO199" s="280"/>
    </row>
    <row r="200" spans="1:102" ht="14.25" customHeight="1">
      <c r="A200" s="73"/>
      <c r="B200" s="330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625"/>
      <c r="U200" s="623"/>
      <c r="V200" s="623"/>
      <c r="W200" s="623"/>
      <c r="X200" s="623"/>
      <c r="Y200" s="623"/>
      <c r="Z200" s="623"/>
      <c r="AA200" s="623"/>
      <c r="AB200" s="623"/>
      <c r="AC200" s="623"/>
      <c r="AD200" s="623"/>
      <c r="AE200" s="623"/>
      <c r="AF200" s="623"/>
      <c r="AG200" s="623"/>
      <c r="AH200" s="623"/>
      <c r="AI200" s="308"/>
      <c r="AJ200" s="314"/>
      <c r="AK200" s="310"/>
      <c r="AL200" s="330"/>
      <c r="AM200" s="316"/>
      <c r="AN200" s="316"/>
      <c r="AO200" s="316"/>
      <c r="AP200" s="316"/>
      <c r="AQ200" s="316"/>
      <c r="AR200" s="316"/>
      <c r="AS200" s="316"/>
      <c r="AT200" s="316"/>
      <c r="AU200" s="316"/>
      <c r="AV200" s="316"/>
      <c r="AW200" s="316"/>
      <c r="AX200" s="316"/>
      <c r="AY200" s="316"/>
      <c r="AZ200" s="316"/>
      <c r="BA200" s="316"/>
      <c r="BB200" s="316"/>
      <c r="BC200" s="316"/>
      <c r="BD200" s="625"/>
      <c r="BE200" s="623"/>
      <c r="BF200" s="623"/>
      <c r="BG200" s="623"/>
      <c r="BH200" s="623"/>
      <c r="BI200" s="623"/>
      <c r="BJ200" s="623"/>
      <c r="BK200" s="623"/>
      <c r="BL200" s="623"/>
      <c r="BM200" s="623"/>
      <c r="BN200" s="623"/>
      <c r="BO200" s="623"/>
      <c r="BP200" s="623"/>
      <c r="BQ200" s="623"/>
      <c r="BR200" s="623"/>
      <c r="BS200" s="308"/>
      <c r="BT200" s="280"/>
      <c r="BU200" s="280"/>
      <c r="BV200" s="280"/>
      <c r="BW200" s="280"/>
      <c r="BX200" s="280"/>
      <c r="BY200" s="280"/>
      <c r="BZ200" s="280"/>
      <c r="CA200" s="280"/>
      <c r="CB200" s="280"/>
      <c r="CC200" s="280"/>
      <c r="CD200" s="280"/>
      <c r="CE200" s="280"/>
      <c r="CF200" s="280"/>
      <c r="CG200" s="280"/>
      <c r="CH200" s="280"/>
      <c r="CI200" s="280"/>
      <c r="CJ200" s="280"/>
      <c r="CK200" s="280"/>
      <c r="CL200" s="280"/>
      <c r="CM200" s="280"/>
      <c r="CN200" s="280"/>
      <c r="CO200" s="280"/>
    </row>
    <row r="201" spans="1:102" ht="14.25" customHeight="1">
      <c r="A201" s="65"/>
      <c r="B201" s="624"/>
      <c r="C201" s="624"/>
      <c r="D201" s="624"/>
      <c r="E201" s="624"/>
      <c r="F201" s="624"/>
      <c r="G201" s="624"/>
      <c r="H201" s="624"/>
      <c r="I201" s="624"/>
      <c r="J201" s="624"/>
      <c r="K201" s="624"/>
      <c r="L201" s="624"/>
      <c r="M201" s="624"/>
      <c r="N201" s="624"/>
      <c r="O201" s="624"/>
      <c r="P201" s="310"/>
      <c r="Q201" s="310"/>
      <c r="R201" s="310"/>
      <c r="S201" s="310"/>
      <c r="T201" s="623"/>
      <c r="U201" s="623"/>
      <c r="V201" s="623"/>
      <c r="W201" s="623"/>
      <c r="X201" s="623"/>
      <c r="Y201" s="623"/>
      <c r="Z201" s="623"/>
      <c r="AA201" s="623"/>
      <c r="AB201" s="623"/>
      <c r="AC201" s="623"/>
      <c r="AD201" s="623"/>
      <c r="AE201" s="623"/>
      <c r="AF201" s="623"/>
      <c r="AG201" s="623"/>
      <c r="AH201" s="623"/>
      <c r="AI201" s="310"/>
      <c r="AJ201" s="314"/>
      <c r="AK201" s="307"/>
      <c r="AL201" s="624"/>
      <c r="AM201" s="624"/>
      <c r="AN201" s="624"/>
      <c r="AO201" s="624"/>
      <c r="AP201" s="624"/>
      <c r="AQ201" s="624"/>
      <c r="AR201" s="624"/>
      <c r="AS201" s="624"/>
      <c r="AT201" s="624"/>
      <c r="AU201" s="624"/>
      <c r="AV201" s="624"/>
      <c r="AW201" s="624"/>
      <c r="AX201" s="624"/>
      <c r="AY201" s="624"/>
      <c r="AZ201" s="310"/>
      <c r="BA201" s="310"/>
      <c r="BB201" s="310"/>
      <c r="BC201" s="310"/>
      <c r="BD201" s="623"/>
      <c r="BE201" s="623"/>
      <c r="BF201" s="623"/>
      <c r="BG201" s="623"/>
      <c r="BH201" s="623"/>
      <c r="BI201" s="623"/>
      <c r="BJ201" s="623"/>
      <c r="BK201" s="623"/>
      <c r="BL201" s="623"/>
      <c r="BM201" s="623"/>
      <c r="BN201" s="623"/>
      <c r="BO201" s="623"/>
      <c r="BP201" s="623"/>
      <c r="BQ201" s="623"/>
      <c r="BR201" s="623"/>
      <c r="BS201" s="310"/>
      <c r="BT201" s="280"/>
      <c r="BU201" s="280"/>
      <c r="BV201" s="280"/>
      <c r="BW201" s="280"/>
      <c r="BX201" s="280"/>
      <c r="BY201" s="280"/>
      <c r="BZ201" s="280"/>
      <c r="CA201" s="280"/>
      <c r="CB201" s="280"/>
      <c r="CC201" s="280"/>
      <c r="CD201" s="280"/>
      <c r="CE201" s="280"/>
      <c r="CF201" s="280"/>
      <c r="CG201" s="280"/>
      <c r="CH201" s="280"/>
      <c r="CI201" s="280"/>
      <c r="CJ201" s="280"/>
      <c r="CK201" s="280"/>
      <c r="CL201" s="280"/>
      <c r="CM201" s="280"/>
      <c r="CN201" s="280"/>
      <c r="CO201" s="280"/>
    </row>
    <row r="202" spans="1:102" ht="14.25" customHeight="1">
      <c r="A202" s="65"/>
      <c r="B202" s="624"/>
      <c r="C202" s="624"/>
      <c r="D202" s="624"/>
      <c r="E202" s="624"/>
      <c r="F202" s="624"/>
      <c r="G202" s="624"/>
      <c r="H202" s="624"/>
      <c r="I202" s="624"/>
      <c r="J202" s="624"/>
      <c r="K202" s="624"/>
      <c r="L202" s="624"/>
      <c r="M202" s="624"/>
      <c r="N202" s="624"/>
      <c r="O202" s="624"/>
      <c r="P202" s="316"/>
      <c r="Q202" s="316"/>
      <c r="R202" s="316"/>
      <c r="S202" s="316"/>
      <c r="T202" s="623"/>
      <c r="U202" s="623"/>
      <c r="V202" s="623"/>
      <c r="W202" s="623"/>
      <c r="X202" s="623"/>
      <c r="Y202" s="623"/>
      <c r="Z202" s="623"/>
      <c r="AA202" s="623"/>
      <c r="AB202" s="623"/>
      <c r="AC202" s="623"/>
      <c r="AD202" s="623"/>
      <c r="AE202" s="623"/>
      <c r="AF202" s="623"/>
      <c r="AG202" s="623"/>
      <c r="AH202" s="623"/>
      <c r="AI202" s="310"/>
      <c r="AJ202" s="314"/>
      <c r="AK202" s="307"/>
      <c r="AL202" s="624"/>
      <c r="AM202" s="624"/>
      <c r="AN202" s="624"/>
      <c r="AO202" s="624"/>
      <c r="AP202" s="624"/>
      <c r="AQ202" s="624"/>
      <c r="AR202" s="624"/>
      <c r="AS202" s="624"/>
      <c r="AT202" s="624"/>
      <c r="AU202" s="624"/>
      <c r="AV202" s="624"/>
      <c r="AW202" s="624"/>
      <c r="AX202" s="624"/>
      <c r="AY202" s="624"/>
      <c r="AZ202" s="316"/>
      <c r="BA202" s="316"/>
      <c r="BB202" s="316"/>
      <c r="BC202" s="316"/>
      <c r="BD202" s="623"/>
      <c r="BE202" s="623"/>
      <c r="BF202" s="623"/>
      <c r="BG202" s="623"/>
      <c r="BH202" s="623"/>
      <c r="BI202" s="623"/>
      <c r="BJ202" s="623"/>
      <c r="BK202" s="623"/>
      <c r="BL202" s="623"/>
      <c r="BM202" s="623"/>
      <c r="BN202" s="623"/>
      <c r="BO202" s="623"/>
      <c r="BP202" s="623"/>
      <c r="BQ202" s="623"/>
      <c r="BR202" s="623"/>
      <c r="BS202" s="310"/>
      <c r="BT202" s="280"/>
      <c r="BU202" s="280"/>
      <c r="BV202" s="280"/>
      <c r="BW202" s="280"/>
      <c r="BX202" s="280"/>
      <c r="BY202" s="280"/>
      <c r="BZ202" s="280"/>
      <c r="CA202" s="280"/>
      <c r="CB202" s="280"/>
      <c r="CC202" s="280"/>
      <c r="CD202" s="280"/>
      <c r="CE202" s="280"/>
      <c r="CF202" s="280"/>
      <c r="CG202" s="280"/>
      <c r="CH202" s="280"/>
      <c r="CI202" s="280"/>
      <c r="CJ202" s="280"/>
      <c r="CK202" s="280"/>
      <c r="CL202" s="280"/>
      <c r="CM202" s="280"/>
      <c r="CN202" s="280"/>
      <c r="CO202" s="280"/>
    </row>
    <row r="203" spans="1:102">
      <c r="A203" s="65"/>
      <c r="B203" s="624"/>
      <c r="C203" s="624"/>
      <c r="D203" s="624"/>
      <c r="E203" s="624"/>
      <c r="F203" s="624"/>
      <c r="G203" s="624"/>
      <c r="H203" s="624"/>
      <c r="I203" s="624"/>
      <c r="J203" s="624"/>
      <c r="K203" s="624"/>
      <c r="L203" s="624"/>
      <c r="M203" s="624"/>
      <c r="N203" s="624"/>
      <c r="O203" s="624"/>
      <c r="P203" s="310"/>
      <c r="Q203" s="310"/>
      <c r="R203" s="310"/>
      <c r="S203" s="310"/>
      <c r="T203" s="310"/>
      <c r="U203" s="310"/>
      <c r="V203" s="310"/>
      <c r="W203" s="310"/>
      <c r="X203" s="310"/>
      <c r="Y203" s="310"/>
      <c r="Z203" s="310"/>
      <c r="AA203" s="310"/>
      <c r="AB203" s="310"/>
      <c r="AC203" s="310"/>
      <c r="AD203" s="310"/>
      <c r="AE203" s="310"/>
      <c r="AF203" s="310"/>
      <c r="AG203" s="310"/>
      <c r="AH203" s="310"/>
      <c r="AI203" s="307"/>
      <c r="AJ203" s="314"/>
      <c r="AK203" s="307"/>
      <c r="AL203" s="624"/>
      <c r="AM203" s="624"/>
      <c r="AN203" s="624"/>
      <c r="AO203" s="624"/>
      <c r="AP203" s="624"/>
      <c r="AQ203" s="624"/>
      <c r="AR203" s="624"/>
      <c r="AS203" s="624"/>
      <c r="AT203" s="624"/>
      <c r="AU203" s="624"/>
      <c r="AV203" s="624"/>
      <c r="AW203" s="624"/>
      <c r="AX203" s="624"/>
      <c r="AY203" s="624"/>
      <c r="AZ203" s="310"/>
      <c r="BA203" s="310"/>
      <c r="BB203" s="310"/>
      <c r="BC203" s="310"/>
      <c r="BD203" s="310"/>
      <c r="BE203" s="310"/>
      <c r="BF203" s="310"/>
      <c r="BG203" s="310"/>
      <c r="BH203" s="310"/>
      <c r="BI203" s="310"/>
      <c r="BJ203" s="310"/>
      <c r="BK203" s="310"/>
      <c r="BL203" s="310"/>
      <c r="BM203" s="310"/>
      <c r="BN203" s="310"/>
      <c r="BO203" s="310"/>
      <c r="BP203" s="310"/>
      <c r="BQ203" s="310"/>
      <c r="BR203" s="310"/>
      <c r="BS203" s="307"/>
      <c r="BT203" s="280"/>
      <c r="BU203" s="280"/>
      <c r="BV203" s="280"/>
      <c r="BW203" s="280"/>
      <c r="BX203" s="280"/>
      <c r="BY203" s="280"/>
      <c r="BZ203" s="280"/>
      <c r="CA203" s="280"/>
      <c r="CB203" s="280"/>
      <c r="CC203" s="280"/>
      <c r="CD203" s="280"/>
      <c r="CE203" s="280"/>
      <c r="CF203" s="280"/>
      <c r="CG203" s="280"/>
      <c r="CH203" s="280"/>
      <c r="CI203" s="280"/>
      <c r="CJ203" s="280"/>
      <c r="CK203" s="280"/>
      <c r="CL203" s="280"/>
      <c r="CM203" s="280"/>
      <c r="CN203" s="280"/>
      <c r="CO203" s="280"/>
    </row>
    <row r="204" spans="1:102">
      <c r="A204" s="65"/>
      <c r="B204" s="624"/>
      <c r="C204" s="624"/>
      <c r="D204" s="624"/>
      <c r="E204" s="624"/>
      <c r="F204" s="624"/>
      <c r="G204" s="624"/>
      <c r="H204" s="624"/>
      <c r="I204" s="624"/>
      <c r="J204" s="624"/>
      <c r="K204" s="624"/>
      <c r="L204" s="624"/>
      <c r="M204" s="624"/>
      <c r="N204" s="624"/>
      <c r="O204" s="624"/>
      <c r="P204" s="310"/>
      <c r="Q204" s="310"/>
      <c r="R204" s="310"/>
      <c r="S204" s="310"/>
      <c r="T204" s="310"/>
      <c r="U204" s="310"/>
      <c r="V204" s="310"/>
      <c r="W204" s="310"/>
      <c r="X204" s="310"/>
      <c r="Y204" s="310"/>
      <c r="Z204" s="310"/>
      <c r="AA204" s="310"/>
      <c r="AB204" s="310"/>
      <c r="AC204" s="310"/>
      <c r="AD204" s="310"/>
      <c r="AE204" s="310"/>
      <c r="AF204" s="310"/>
      <c r="AG204" s="310"/>
      <c r="AH204" s="310"/>
      <c r="AI204" s="307"/>
      <c r="AJ204" s="314"/>
      <c r="AK204" s="307"/>
      <c r="AL204" s="624"/>
      <c r="AM204" s="624"/>
      <c r="AN204" s="624"/>
      <c r="AO204" s="624"/>
      <c r="AP204" s="624"/>
      <c r="AQ204" s="624"/>
      <c r="AR204" s="624"/>
      <c r="AS204" s="624"/>
      <c r="AT204" s="624"/>
      <c r="AU204" s="624"/>
      <c r="AV204" s="624"/>
      <c r="AW204" s="624"/>
      <c r="AX204" s="624"/>
      <c r="AY204" s="624"/>
      <c r="AZ204" s="310"/>
      <c r="BA204" s="310"/>
      <c r="BB204" s="310"/>
      <c r="BC204" s="310"/>
      <c r="BD204" s="310"/>
      <c r="BE204" s="310"/>
      <c r="BF204" s="310"/>
      <c r="BG204" s="310"/>
      <c r="BH204" s="310"/>
      <c r="BI204" s="310"/>
      <c r="BJ204" s="310"/>
      <c r="BK204" s="310"/>
      <c r="BL204" s="310"/>
      <c r="BM204" s="310"/>
      <c r="BN204" s="310"/>
      <c r="BO204" s="310"/>
      <c r="BP204" s="310"/>
      <c r="BQ204" s="310"/>
      <c r="BR204" s="310"/>
      <c r="BS204" s="307"/>
      <c r="BT204" s="280"/>
      <c r="BU204" s="280"/>
      <c r="BV204" s="280"/>
      <c r="BW204" s="280"/>
      <c r="BX204" s="280"/>
      <c r="BY204" s="280"/>
      <c r="BZ204" s="280"/>
      <c r="CA204" s="280"/>
      <c r="CB204" s="280"/>
      <c r="CC204" s="280"/>
      <c r="CD204" s="280"/>
      <c r="CE204" s="280"/>
      <c r="CF204" s="280"/>
      <c r="CG204" s="280"/>
      <c r="CH204" s="280"/>
      <c r="CI204" s="280"/>
      <c r="CJ204" s="280"/>
      <c r="CK204" s="280"/>
      <c r="CL204" s="280"/>
      <c r="CM204" s="280"/>
      <c r="CN204" s="280"/>
      <c r="CO204" s="280"/>
    </row>
    <row r="205" spans="1:102">
      <c r="A205" s="65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10"/>
      <c r="Q205" s="310"/>
      <c r="R205" s="310"/>
      <c r="S205" s="310"/>
      <c r="T205" s="310"/>
      <c r="U205" s="310"/>
      <c r="V205" s="310"/>
      <c r="W205" s="310"/>
      <c r="X205" s="310"/>
      <c r="Y205" s="310"/>
      <c r="Z205" s="310"/>
      <c r="AA205" s="310"/>
      <c r="AB205" s="310"/>
      <c r="AC205" s="310"/>
      <c r="AD205" s="310"/>
      <c r="AE205" s="310"/>
      <c r="AF205" s="310"/>
      <c r="AG205" s="310"/>
      <c r="AH205" s="310"/>
      <c r="AI205" s="307"/>
      <c r="AJ205" s="314"/>
      <c r="AK205" s="307"/>
      <c r="AL205" s="334"/>
      <c r="AM205" s="334"/>
      <c r="AN205" s="334"/>
      <c r="AO205" s="334"/>
      <c r="AP205" s="334"/>
      <c r="AQ205" s="334"/>
      <c r="AR205" s="334"/>
      <c r="AS205" s="334"/>
      <c r="AT205" s="334"/>
      <c r="AU205" s="334"/>
      <c r="AV205" s="334"/>
      <c r="AW205" s="334"/>
      <c r="AX205" s="334"/>
      <c r="AY205" s="334"/>
      <c r="AZ205" s="310"/>
      <c r="BA205" s="310"/>
      <c r="BB205" s="310"/>
      <c r="BC205" s="310"/>
      <c r="BD205" s="310"/>
      <c r="BE205" s="310"/>
      <c r="BF205" s="310"/>
      <c r="BG205" s="310"/>
      <c r="BH205" s="310"/>
      <c r="BI205" s="310"/>
      <c r="BJ205" s="310"/>
      <c r="BK205" s="310"/>
      <c r="BL205" s="310"/>
      <c r="BM205" s="310"/>
      <c r="BN205" s="310"/>
      <c r="BO205" s="310"/>
      <c r="BP205" s="310"/>
      <c r="BQ205" s="310"/>
      <c r="BR205" s="310"/>
      <c r="BS205" s="307"/>
      <c r="BT205" s="280"/>
      <c r="BU205" s="280"/>
      <c r="BV205" s="280"/>
      <c r="BW205" s="280"/>
      <c r="BX205" s="280"/>
      <c r="BY205" s="280"/>
      <c r="BZ205" s="280"/>
      <c r="CA205" s="280"/>
      <c r="CB205" s="280"/>
      <c r="CC205" s="280"/>
      <c r="CD205" s="280"/>
      <c r="CE205" s="280"/>
      <c r="CF205" s="280"/>
      <c r="CG205" s="280"/>
      <c r="CH205" s="280"/>
      <c r="CI205" s="280"/>
      <c r="CJ205" s="280"/>
      <c r="CK205" s="280"/>
      <c r="CL205" s="280"/>
      <c r="CM205" s="280"/>
      <c r="CN205" s="280"/>
      <c r="CO205" s="280"/>
      <c r="CP205" s="282"/>
      <c r="CQ205" s="282"/>
      <c r="CR205" s="282"/>
      <c r="CS205" s="282"/>
      <c r="CT205" s="282"/>
      <c r="CU205" s="282"/>
      <c r="CV205" s="282"/>
      <c r="CW205" s="282"/>
      <c r="CX205" s="282"/>
    </row>
    <row r="206" spans="1:102" ht="12.75" customHeight="1">
      <c r="A206" s="65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  <c r="AA206" s="310"/>
      <c r="AB206" s="310"/>
      <c r="AC206" s="310"/>
      <c r="AD206" s="310"/>
      <c r="AE206" s="310"/>
      <c r="AF206" s="310"/>
      <c r="AG206" s="310"/>
      <c r="AH206" s="310"/>
      <c r="AI206" s="307"/>
      <c r="AJ206" s="314"/>
      <c r="AK206" s="307"/>
      <c r="AL206" s="334"/>
      <c r="AM206" s="334"/>
      <c r="AN206" s="334"/>
      <c r="AO206" s="334"/>
      <c r="AP206" s="334"/>
      <c r="AQ206" s="334"/>
      <c r="AR206" s="334"/>
      <c r="AS206" s="334"/>
      <c r="AT206" s="334"/>
      <c r="AU206" s="334"/>
      <c r="AV206" s="334"/>
      <c r="AW206" s="334"/>
      <c r="AX206" s="334"/>
      <c r="AY206" s="334"/>
      <c r="AZ206" s="310"/>
      <c r="BA206" s="310"/>
      <c r="BB206" s="310"/>
      <c r="BC206" s="310"/>
      <c r="BD206" s="310"/>
      <c r="BE206" s="310"/>
      <c r="BF206" s="310"/>
      <c r="BG206" s="310"/>
      <c r="BH206" s="310"/>
      <c r="BI206" s="310"/>
      <c r="BJ206" s="310"/>
      <c r="BK206" s="310"/>
      <c r="BL206" s="310"/>
      <c r="BM206" s="310"/>
      <c r="BN206" s="310"/>
      <c r="BO206" s="310"/>
      <c r="BP206" s="310"/>
      <c r="BQ206" s="310"/>
      <c r="BR206" s="310"/>
      <c r="BS206" s="307"/>
      <c r="BT206" s="280"/>
      <c r="BU206" s="280"/>
      <c r="BV206" s="280"/>
      <c r="BW206" s="280"/>
      <c r="BX206" s="280"/>
      <c r="BY206" s="280"/>
      <c r="BZ206" s="280"/>
      <c r="CA206" s="280"/>
      <c r="CB206" s="280"/>
      <c r="CC206" s="280"/>
      <c r="CD206" s="280"/>
      <c r="CE206" s="280"/>
      <c r="CF206" s="280"/>
      <c r="CG206" s="280"/>
      <c r="CH206" s="280"/>
      <c r="CI206" s="280"/>
      <c r="CJ206" s="280"/>
      <c r="CK206" s="280"/>
      <c r="CL206" s="280"/>
      <c r="CM206" s="280"/>
      <c r="CN206" s="280"/>
      <c r="CO206" s="280"/>
      <c r="CP206" s="282"/>
      <c r="CQ206" s="282"/>
      <c r="CR206" s="282"/>
      <c r="CS206" s="282"/>
      <c r="CT206" s="282"/>
      <c r="CU206" s="282"/>
      <c r="CV206" s="282"/>
      <c r="CW206" s="282"/>
      <c r="CX206" s="282"/>
    </row>
    <row r="207" spans="1:102" ht="12.75" customHeight="1">
      <c r="A207" s="65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10"/>
      <c r="Q207" s="310"/>
      <c r="R207" s="310"/>
      <c r="S207" s="310"/>
      <c r="T207" s="310"/>
      <c r="U207" s="310"/>
      <c r="V207" s="310"/>
      <c r="W207" s="310"/>
      <c r="X207" s="310"/>
      <c r="Y207" s="310"/>
      <c r="Z207" s="310"/>
      <c r="AA207" s="310"/>
      <c r="AB207" s="310"/>
      <c r="AC207" s="310"/>
      <c r="AD207" s="310"/>
      <c r="AE207" s="310"/>
      <c r="AF207" s="310"/>
      <c r="AG207" s="310"/>
      <c r="AH207" s="310"/>
      <c r="AI207" s="307"/>
      <c r="AJ207" s="314"/>
      <c r="AK207" s="307"/>
      <c r="AL207" s="334"/>
      <c r="AM207" s="334"/>
      <c r="AN207" s="334"/>
      <c r="AO207" s="334"/>
      <c r="AP207" s="334"/>
      <c r="AQ207" s="334"/>
      <c r="AR207" s="334"/>
      <c r="AS207" s="334"/>
      <c r="AT207" s="334"/>
      <c r="AU207" s="334"/>
      <c r="AV207" s="334"/>
      <c r="AW207" s="334"/>
      <c r="AX207" s="334"/>
      <c r="AY207" s="334"/>
      <c r="AZ207" s="310"/>
      <c r="BA207" s="310"/>
      <c r="BB207" s="310"/>
      <c r="BC207" s="310"/>
      <c r="BD207" s="310"/>
      <c r="BE207" s="310"/>
      <c r="BF207" s="310"/>
      <c r="BG207" s="310"/>
      <c r="BH207" s="310"/>
      <c r="BI207" s="310"/>
      <c r="BJ207" s="310"/>
      <c r="BK207" s="310"/>
      <c r="BL207" s="310"/>
      <c r="BM207" s="310"/>
      <c r="BN207" s="310"/>
      <c r="BO207" s="310"/>
      <c r="BP207" s="310"/>
      <c r="BQ207" s="310"/>
      <c r="BR207" s="310"/>
      <c r="BS207" s="307"/>
      <c r="BT207" s="280"/>
      <c r="BU207" s="280"/>
      <c r="BV207" s="280"/>
      <c r="BW207" s="280"/>
      <c r="BX207" s="280"/>
      <c r="BY207" s="280"/>
      <c r="BZ207" s="280"/>
      <c r="CA207" s="280"/>
      <c r="CB207" s="280"/>
      <c r="CC207" s="280"/>
      <c r="CD207" s="280"/>
      <c r="CE207" s="280"/>
      <c r="CF207" s="280"/>
      <c r="CG207" s="280"/>
      <c r="CH207" s="280"/>
      <c r="CI207" s="280"/>
      <c r="CJ207" s="280"/>
      <c r="CK207" s="280"/>
      <c r="CL207" s="280"/>
      <c r="CM207" s="280"/>
      <c r="CN207" s="280"/>
      <c r="CO207" s="280"/>
      <c r="CP207" s="282"/>
      <c r="CQ207" s="282"/>
      <c r="CR207" s="282"/>
      <c r="CS207" s="282"/>
      <c r="CT207" s="282"/>
      <c r="CU207" s="282"/>
      <c r="CV207" s="282"/>
      <c r="CW207" s="282"/>
      <c r="CX207" s="282"/>
    </row>
    <row r="208" spans="1:102" ht="15.75" customHeight="1">
      <c r="A208" s="65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10"/>
      <c r="Q208" s="310"/>
      <c r="R208" s="310"/>
      <c r="S208" s="310"/>
      <c r="T208" s="310"/>
      <c r="U208" s="310"/>
      <c r="V208" s="310"/>
      <c r="W208" s="310"/>
      <c r="X208" s="310"/>
      <c r="Y208" s="310"/>
      <c r="Z208" s="310"/>
      <c r="AA208" s="310"/>
      <c r="AB208" s="310"/>
      <c r="AC208" s="310"/>
      <c r="AD208" s="310"/>
      <c r="AE208" s="310"/>
      <c r="AF208" s="310"/>
      <c r="AG208" s="310"/>
      <c r="AH208" s="310"/>
      <c r="AI208" s="307"/>
      <c r="AJ208" s="314"/>
      <c r="AK208" s="307"/>
      <c r="AL208" s="334"/>
      <c r="AM208" s="334"/>
      <c r="AN208" s="334"/>
      <c r="AO208" s="334"/>
      <c r="AP208" s="334"/>
      <c r="AQ208" s="334"/>
      <c r="AR208" s="334"/>
      <c r="AS208" s="334"/>
      <c r="AT208" s="334"/>
      <c r="AU208" s="334"/>
      <c r="AV208" s="334"/>
      <c r="AW208" s="334"/>
      <c r="AX208" s="334"/>
      <c r="AY208" s="334"/>
      <c r="AZ208" s="310"/>
      <c r="BA208" s="310"/>
      <c r="BB208" s="310"/>
      <c r="BC208" s="310"/>
      <c r="BD208" s="310"/>
      <c r="BE208" s="310"/>
      <c r="BF208" s="310"/>
      <c r="BG208" s="310"/>
      <c r="BH208" s="310"/>
      <c r="BI208" s="310"/>
      <c r="BJ208" s="310"/>
      <c r="BK208" s="310"/>
      <c r="BL208" s="310"/>
      <c r="BM208" s="310"/>
      <c r="BN208" s="310"/>
      <c r="BO208" s="310"/>
      <c r="BP208" s="310"/>
      <c r="BQ208" s="310"/>
      <c r="BR208" s="310"/>
      <c r="BS208" s="307"/>
      <c r="BT208" s="280"/>
      <c r="BU208" s="280"/>
      <c r="BV208" s="280"/>
      <c r="BW208" s="280"/>
      <c r="BX208" s="280"/>
      <c r="BY208" s="280"/>
      <c r="BZ208" s="280"/>
      <c r="CA208" s="280"/>
      <c r="CB208" s="280"/>
      <c r="CC208" s="280"/>
      <c r="CD208" s="280"/>
      <c r="CE208" s="280"/>
      <c r="CF208" s="280"/>
      <c r="CG208" s="280"/>
      <c r="CH208" s="280"/>
      <c r="CI208" s="280"/>
      <c r="CJ208" s="280"/>
      <c r="CK208" s="280"/>
      <c r="CL208" s="280"/>
      <c r="CM208" s="280"/>
      <c r="CN208" s="280"/>
      <c r="CO208" s="280"/>
      <c r="CP208" s="282"/>
      <c r="CQ208" s="282"/>
      <c r="CR208" s="282"/>
      <c r="CS208" s="282"/>
      <c r="CT208" s="282"/>
      <c r="CU208" s="282"/>
      <c r="CV208" s="282"/>
      <c r="CW208" s="282"/>
      <c r="CX208" s="282"/>
    </row>
    <row r="209" spans="1:102" ht="12.75" customHeight="1">
      <c r="A209" s="65"/>
      <c r="B209" s="312"/>
      <c r="C209" s="338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  <c r="O209" s="310"/>
      <c r="P209" s="310"/>
      <c r="Q209" s="310"/>
      <c r="R209" s="310"/>
      <c r="S209" s="310"/>
      <c r="T209" s="310"/>
      <c r="U209" s="310"/>
      <c r="V209" s="310"/>
      <c r="W209" s="310"/>
      <c r="X209" s="310"/>
      <c r="Y209" s="310"/>
      <c r="Z209" s="310"/>
      <c r="AA209" s="310"/>
      <c r="AB209" s="310"/>
      <c r="AC209" s="310"/>
      <c r="AD209" s="310"/>
      <c r="AE209" s="310"/>
      <c r="AF209" s="310"/>
      <c r="AG209" s="310"/>
      <c r="AH209" s="310"/>
      <c r="AI209" s="310"/>
      <c r="AJ209" s="314"/>
      <c r="AK209" s="307"/>
      <c r="AL209" s="312"/>
      <c r="AM209" s="338"/>
      <c r="AN209" s="310"/>
      <c r="AO209" s="310"/>
      <c r="AP209" s="310"/>
      <c r="AQ209" s="310"/>
      <c r="AR209" s="310"/>
      <c r="AS209" s="310"/>
      <c r="AT209" s="310"/>
      <c r="AU209" s="310"/>
      <c r="AV209" s="310"/>
      <c r="AW209" s="310"/>
      <c r="AX209" s="310"/>
      <c r="AY209" s="310"/>
      <c r="AZ209" s="310"/>
      <c r="BA209" s="310"/>
      <c r="BB209" s="310"/>
      <c r="BC209" s="310"/>
      <c r="BD209" s="310"/>
      <c r="BE209" s="310"/>
      <c r="BF209" s="310"/>
      <c r="BG209" s="310"/>
      <c r="BH209" s="310"/>
      <c r="BI209" s="310"/>
      <c r="BJ209" s="310"/>
      <c r="BK209" s="310"/>
      <c r="BL209" s="310"/>
      <c r="BM209" s="310"/>
      <c r="BN209" s="310"/>
      <c r="BO209" s="310"/>
      <c r="BP209" s="310"/>
      <c r="BQ209" s="310"/>
      <c r="BR209" s="310"/>
      <c r="BS209" s="310"/>
      <c r="BT209" s="280"/>
      <c r="BU209" s="280"/>
      <c r="BV209" s="280"/>
      <c r="BW209" s="280"/>
      <c r="BX209" s="280"/>
      <c r="BY209" s="280"/>
      <c r="BZ209" s="280"/>
      <c r="CA209" s="280"/>
      <c r="CB209" s="280"/>
      <c r="CC209" s="280"/>
      <c r="CD209" s="280"/>
      <c r="CE209" s="280"/>
      <c r="CF209" s="280"/>
      <c r="CG209" s="280"/>
      <c r="CH209" s="280"/>
      <c r="CI209" s="280"/>
      <c r="CJ209" s="280"/>
      <c r="CK209" s="280"/>
      <c r="CL209" s="280"/>
      <c r="CM209" s="280"/>
      <c r="CN209" s="280"/>
      <c r="CO209" s="280"/>
      <c r="CP209" s="282"/>
      <c r="CQ209" s="282"/>
      <c r="CR209" s="282"/>
      <c r="CS209" s="282"/>
      <c r="CT209" s="282"/>
      <c r="CU209" s="282"/>
      <c r="CV209" s="282"/>
      <c r="CW209" s="282"/>
      <c r="CX209" s="282"/>
    </row>
    <row r="210" spans="1:102" ht="15" customHeight="1">
      <c r="A210" s="73"/>
      <c r="B210" s="317"/>
      <c r="C210" s="318"/>
      <c r="D210" s="307"/>
      <c r="E210" s="307"/>
      <c r="F210" s="307"/>
      <c r="G210" s="307"/>
      <c r="H210" s="307"/>
      <c r="I210" s="307"/>
      <c r="J210" s="307"/>
      <c r="K210" s="307"/>
      <c r="L210" s="307"/>
      <c r="M210" s="307"/>
      <c r="N210" s="307"/>
      <c r="O210" s="307"/>
      <c r="P210" s="307"/>
      <c r="Q210" s="307"/>
      <c r="R210" s="307"/>
      <c r="S210" s="307"/>
      <c r="T210" s="307"/>
      <c r="U210" s="307"/>
      <c r="V210" s="307"/>
      <c r="W210" s="310"/>
      <c r="X210" s="310"/>
      <c r="Y210" s="310"/>
      <c r="Z210" s="310"/>
      <c r="AA210" s="310"/>
      <c r="AB210" s="310"/>
      <c r="AC210" s="310"/>
      <c r="AD210" s="310"/>
      <c r="AE210" s="310"/>
      <c r="AF210" s="310"/>
      <c r="AG210" s="310"/>
      <c r="AH210" s="310"/>
      <c r="AI210" s="310"/>
      <c r="AJ210" s="314"/>
      <c r="AK210" s="310"/>
      <c r="AL210" s="317"/>
      <c r="AM210" s="318"/>
      <c r="AN210" s="307"/>
      <c r="AO210" s="307"/>
      <c r="AP210" s="307"/>
      <c r="AQ210" s="307"/>
      <c r="AR210" s="307"/>
      <c r="AS210" s="307"/>
      <c r="AT210" s="307"/>
      <c r="AU210" s="307"/>
      <c r="AV210" s="307"/>
      <c r="AW210" s="307"/>
      <c r="AX210" s="307"/>
      <c r="AY210" s="307"/>
      <c r="AZ210" s="307"/>
      <c r="BA210" s="307"/>
      <c r="BB210" s="307"/>
      <c r="BC210" s="307"/>
      <c r="BD210" s="307"/>
      <c r="BE210" s="307"/>
      <c r="BF210" s="307"/>
      <c r="BG210" s="310"/>
      <c r="BH210" s="310"/>
      <c r="BI210" s="310"/>
      <c r="BJ210" s="310"/>
      <c r="BK210" s="310"/>
      <c r="BL210" s="310"/>
      <c r="BM210" s="310"/>
      <c r="BN210" s="310"/>
      <c r="BO210" s="310"/>
      <c r="BP210" s="310"/>
      <c r="BQ210" s="310"/>
      <c r="BR210" s="310"/>
      <c r="BS210" s="310"/>
      <c r="BT210" s="280"/>
      <c r="BU210" s="280"/>
      <c r="BV210" s="280"/>
      <c r="BW210" s="280"/>
      <c r="BX210" s="280"/>
      <c r="BY210" s="280"/>
      <c r="BZ210" s="280"/>
      <c r="CA210" s="280"/>
      <c r="CB210" s="280"/>
      <c r="CC210" s="280"/>
      <c r="CD210" s="280"/>
      <c r="CE210" s="280"/>
      <c r="CF210" s="280"/>
      <c r="CG210" s="280"/>
      <c r="CH210" s="280"/>
      <c r="CI210" s="280"/>
      <c r="CJ210" s="280"/>
      <c r="CK210" s="280"/>
      <c r="CL210" s="280"/>
      <c r="CM210" s="280"/>
      <c r="CN210" s="280"/>
      <c r="CO210" s="280"/>
      <c r="CP210" s="282"/>
      <c r="CQ210" s="282"/>
      <c r="CR210" s="282"/>
      <c r="CS210" s="282"/>
      <c r="CT210" s="282"/>
      <c r="CU210" s="282"/>
      <c r="CV210" s="282"/>
      <c r="CW210" s="282"/>
      <c r="CX210" s="282"/>
    </row>
    <row r="211" spans="1:102" ht="15.75" customHeight="1">
      <c r="A211" s="73"/>
      <c r="B211" s="317"/>
      <c r="C211" s="318"/>
      <c r="D211" s="307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10"/>
      <c r="X211" s="310"/>
      <c r="Y211" s="310"/>
      <c r="Z211" s="310"/>
      <c r="AA211" s="310"/>
      <c r="AB211" s="310"/>
      <c r="AC211" s="310"/>
      <c r="AD211" s="310"/>
      <c r="AE211" s="310"/>
      <c r="AF211" s="310"/>
      <c r="AG211" s="310"/>
      <c r="AH211" s="310"/>
      <c r="AI211" s="310"/>
      <c r="AJ211" s="314"/>
      <c r="AK211" s="310"/>
      <c r="AL211" s="317"/>
      <c r="AM211" s="318"/>
      <c r="AN211" s="307"/>
      <c r="AO211" s="307"/>
      <c r="AP211" s="307"/>
      <c r="AQ211" s="307"/>
      <c r="AR211" s="307"/>
      <c r="AS211" s="307"/>
      <c r="AT211" s="307"/>
      <c r="AU211" s="307"/>
      <c r="AV211" s="307"/>
      <c r="AW211" s="307"/>
      <c r="AX211" s="307"/>
      <c r="AY211" s="307"/>
      <c r="AZ211" s="307"/>
      <c r="BA211" s="307"/>
      <c r="BB211" s="307"/>
      <c r="BC211" s="307"/>
      <c r="BD211" s="307"/>
      <c r="BE211" s="307"/>
      <c r="BF211" s="307"/>
      <c r="BG211" s="310"/>
      <c r="BH211" s="310"/>
      <c r="BI211" s="310"/>
      <c r="BJ211" s="310"/>
      <c r="BK211" s="310"/>
      <c r="BL211" s="310"/>
      <c r="BM211" s="310"/>
      <c r="BN211" s="310"/>
      <c r="BO211" s="310"/>
      <c r="BP211" s="310"/>
      <c r="BQ211" s="310"/>
      <c r="BR211" s="310"/>
      <c r="BS211" s="310"/>
      <c r="BT211" s="280"/>
      <c r="BU211" s="280"/>
      <c r="BV211" s="280"/>
      <c r="BW211" s="280"/>
      <c r="BX211" s="280"/>
      <c r="BY211" s="280"/>
      <c r="BZ211" s="280"/>
      <c r="CA211" s="280"/>
      <c r="CB211" s="280"/>
      <c r="CC211" s="280"/>
      <c r="CD211" s="280"/>
      <c r="CE211" s="280"/>
      <c r="CF211" s="280"/>
      <c r="CG211" s="280"/>
      <c r="CH211" s="280"/>
      <c r="CI211" s="280"/>
      <c r="CJ211" s="280"/>
      <c r="CK211" s="280"/>
      <c r="CL211" s="280"/>
      <c r="CM211" s="280"/>
      <c r="CN211" s="280"/>
      <c r="CO211" s="280"/>
      <c r="CP211" s="282"/>
      <c r="CQ211" s="282"/>
      <c r="CR211" s="282"/>
      <c r="CS211" s="282"/>
      <c r="CT211" s="282"/>
      <c r="CU211" s="282"/>
      <c r="CV211" s="282"/>
      <c r="CW211" s="282"/>
      <c r="CX211" s="282"/>
    </row>
    <row r="212" spans="1:102" ht="12.75" customHeight="1">
      <c r="A212" s="65"/>
      <c r="B212" s="307"/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10"/>
      <c r="P212" s="310"/>
      <c r="Q212" s="310"/>
      <c r="R212" s="310"/>
      <c r="S212" s="310"/>
      <c r="T212" s="310"/>
      <c r="U212" s="310"/>
      <c r="V212" s="310"/>
      <c r="W212" s="310"/>
      <c r="X212" s="310"/>
      <c r="Y212" s="310"/>
      <c r="Z212" s="310"/>
      <c r="AA212" s="310"/>
      <c r="AB212" s="310"/>
      <c r="AC212" s="310"/>
      <c r="AD212" s="310"/>
      <c r="AE212" s="310"/>
      <c r="AF212" s="310"/>
      <c r="AG212" s="310"/>
      <c r="AH212" s="310"/>
      <c r="AI212" s="307"/>
      <c r="AJ212" s="314"/>
      <c r="AK212" s="307"/>
      <c r="AL212" s="307"/>
      <c r="AM212" s="307"/>
      <c r="AN212" s="307"/>
      <c r="AO212" s="307"/>
      <c r="AP212" s="307"/>
      <c r="AQ212" s="307"/>
      <c r="AR212" s="307"/>
      <c r="AS212" s="307"/>
      <c r="AT212" s="307"/>
      <c r="AU212" s="307"/>
      <c r="AV212" s="307"/>
      <c r="AW212" s="307"/>
      <c r="AX212" s="307"/>
      <c r="AY212" s="310"/>
      <c r="AZ212" s="310"/>
      <c r="BA212" s="310"/>
      <c r="BB212" s="310"/>
      <c r="BC212" s="310"/>
      <c r="BD212" s="310"/>
      <c r="BE212" s="310"/>
      <c r="BF212" s="310"/>
      <c r="BG212" s="310"/>
      <c r="BH212" s="310"/>
      <c r="BI212" s="310"/>
      <c r="BJ212" s="310"/>
      <c r="BK212" s="310"/>
      <c r="BL212" s="310"/>
      <c r="BM212" s="310"/>
      <c r="BN212" s="310"/>
      <c r="BO212" s="310"/>
      <c r="BP212" s="310"/>
      <c r="BQ212" s="310"/>
      <c r="BR212" s="310"/>
      <c r="BS212" s="307"/>
      <c r="BT212" s="280"/>
      <c r="BU212" s="280"/>
      <c r="BV212" s="280"/>
      <c r="BW212" s="280"/>
      <c r="BX212" s="280"/>
      <c r="BY212" s="280"/>
      <c r="BZ212" s="280"/>
      <c r="CA212" s="280"/>
      <c r="CB212" s="280"/>
      <c r="CC212" s="280"/>
      <c r="CD212" s="280"/>
      <c r="CE212" s="280"/>
      <c r="CF212" s="280"/>
      <c r="CG212" s="280"/>
      <c r="CH212" s="280"/>
      <c r="CI212" s="280"/>
      <c r="CJ212" s="280"/>
      <c r="CK212" s="280"/>
      <c r="CL212" s="280"/>
      <c r="CM212" s="280"/>
      <c r="CN212" s="280"/>
      <c r="CO212" s="280"/>
      <c r="CP212" s="282"/>
      <c r="CQ212" s="282"/>
      <c r="CR212" s="282"/>
      <c r="CS212" s="282"/>
      <c r="CT212" s="282"/>
      <c r="CU212" s="282"/>
      <c r="CV212" s="282"/>
      <c r="CW212" s="282"/>
      <c r="CX212" s="282"/>
    </row>
    <row r="213" spans="1:102" ht="12.75" customHeight="1">
      <c r="A213" s="65"/>
      <c r="B213" s="307"/>
      <c r="C213" s="625"/>
      <c r="D213" s="623"/>
      <c r="E213" s="623"/>
      <c r="F213" s="623"/>
      <c r="G213" s="623"/>
      <c r="H213" s="623"/>
      <c r="I213" s="623"/>
      <c r="J213" s="623"/>
      <c r="K213" s="623"/>
      <c r="L213" s="623"/>
      <c r="M213" s="623"/>
      <c r="N213" s="623"/>
      <c r="O213" s="623"/>
      <c r="P213" s="623"/>
      <c r="Q213" s="623"/>
      <c r="R213" s="623"/>
      <c r="S213" s="623"/>
      <c r="T213" s="623"/>
      <c r="U213" s="623"/>
      <c r="V213" s="623"/>
      <c r="W213" s="623"/>
      <c r="X213" s="623"/>
      <c r="Y213" s="623"/>
      <c r="Z213" s="623"/>
      <c r="AA213" s="623"/>
      <c r="AB213" s="623"/>
      <c r="AC213" s="623"/>
      <c r="AD213" s="623"/>
      <c r="AE213" s="623"/>
      <c r="AF213" s="623"/>
      <c r="AG213" s="623"/>
      <c r="AH213" s="623"/>
      <c r="AI213" s="307"/>
      <c r="AJ213" s="314"/>
      <c r="AK213" s="307"/>
      <c r="AL213" s="307"/>
      <c r="AM213" s="625"/>
      <c r="AN213" s="623"/>
      <c r="AO213" s="623"/>
      <c r="AP213" s="623"/>
      <c r="AQ213" s="623"/>
      <c r="AR213" s="623"/>
      <c r="AS213" s="623"/>
      <c r="AT213" s="623"/>
      <c r="AU213" s="623"/>
      <c r="AV213" s="623"/>
      <c r="AW213" s="623"/>
      <c r="AX213" s="623"/>
      <c r="AY213" s="623"/>
      <c r="AZ213" s="623"/>
      <c r="BA213" s="623"/>
      <c r="BB213" s="623"/>
      <c r="BC213" s="623"/>
      <c r="BD213" s="623"/>
      <c r="BE213" s="623"/>
      <c r="BF213" s="623"/>
      <c r="BG213" s="623"/>
      <c r="BH213" s="623"/>
      <c r="BI213" s="623"/>
      <c r="BJ213" s="623"/>
      <c r="BK213" s="623"/>
      <c r="BL213" s="623"/>
      <c r="BM213" s="623"/>
      <c r="BN213" s="623"/>
      <c r="BO213" s="623"/>
      <c r="BP213" s="623"/>
      <c r="BQ213" s="623"/>
      <c r="BR213" s="623"/>
      <c r="BS213" s="307"/>
      <c r="BT213" s="280"/>
      <c r="BU213" s="280"/>
      <c r="BV213" s="280"/>
      <c r="BW213" s="280"/>
      <c r="BX213" s="280"/>
      <c r="BY213" s="280"/>
      <c r="BZ213" s="280"/>
      <c r="CA213" s="280"/>
      <c r="CB213" s="280"/>
      <c r="CC213" s="280"/>
      <c r="CD213" s="280"/>
      <c r="CE213" s="280"/>
      <c r="CF213" s="280"/>
      <c r="CG213" s="280"/>
      <c r="CH213" s="280"/>
      <c r="CI213" s="280"/>
      <c r="CJ213" s="280"/>
      <c r="CK213" s="280"/>
      <c r="CL213" s="280"/>
      <c r="CM213" s="280"/>
      <c r="CN213" s="280"/>
      <c r="CO213" s="280"/>
      <c r="CP213" s="282"/>
      <c r="CQ213" s="282"/>
      <c r="CR213" s="282"/>
      <c r="CS213" s="282"/>
      <c r="CT213" s="282"/>
      <c r="CU213" s="282"/>
      <c r="CV213" s="282"/>
      <c r="CW213" s="282"/>
      <c r="CX213" s="282"/>
    </row>
    <row r="214" spans="1:102" ht="12.75" customHeight="1">
      <c r="A214" s="65"/>
      <c r="B214" s="307"/>
      <c r="C214" s="625"/>
      <c r="D214" s="623"/>
      <c r="E214" s="623"/>
      <c r="F214" s="623"/>
      <c r="G214" s="623"/>
      <c r="H214" s="623"/>
      <c r="I214" s="623"/>
      <c r="J214" s="623"/>
      <c r="K214" s="623"/>
      <c r="L214" s="623"/>
      <c r="M214" s="623"/>
      <c r="N214" s="623"/>
      <c r="O214" s="623"/>
      <c r="P214" s="623"/>
      <c r="Q214" s="623"/>
      <c r="R214" s="623"/>
      <c r="S214" s="623"/>
      <c r="T214" s="623"/>
      <c r="U214" s="623"/>
      <c r="V214" s="623"/>
      <c r="W214" s="623"/>
      <c r="X214" s="623"/>
      <c r="Y214" s="623"/>
      <c r="Z214" s="623"/>
      <c r="AA214" s="623"/>
      <c r="AB214" s="623"/>
      <c r="AC214" s="623"/>
      <c r="AD214" s="623"/>
      <c r="AE214" s="623"/>
      <c r="AF214" s="623"/>
      <c r="AG214" s="623"/>
      <c r="AH214" s="623"/>
      <c r="AI214" s="307"/>
      <c r="AJ214" s="314"/>
      <c r="AK214" s="307"/>
      <c r="AL214" s="307"/>
      <c r="AM214" s="625"/>
      <c r="AN214" s="623"/>
      <c r="AO214" s="623"/>
      <c r="AP214" s="623"/>
      <c r="AQ214" s="623"/>
      <c r="AR214" s="623"/>
      <c r="AS214" s="623"/>
      <c r="AT214" s="623"/>
      <c r="AU214" s="623"/>
      <c r="AV214" s="623"/>
      <c r="AW214" s="623"/>
      <c r="AX214" s="623"/>
      <c r="AY214" s="623"/>
      <c r="AZ214" s="623"/>
      <c r="BA214" s="623"/>
      <c r="BB214" s="623"/>
      <c r="BC214" s="623"/>
      <c r="BD214" s="623"/>
      <c r="BE214" s="623"/>
      <c r="BF214" s="623"/>
      <c r="BG214" s="623"/>
      <c r="BH214" s="623"/>
      <c r="BI214" s="623"/>
      <c r="BJ214" s="623"/>
      <c r="BK214" s="623"/>
      <c r="BL214" s="623"/>
      <c r="BM214" s="623"/>
      <c r="BN214" s="623"/>
      <c r="BO214" s="623"/>
      <c r="BP214" s="623"/>
      <c r="BQ214" s="623"/>
      <c r="BR214" s="623"/>
      <c r="BS214" s="307"/>
      <c r="BT214" s="280"/>
      <c r="BU214" s="280"/>
      <c r="BV214" s="280"/>
      <c r="BW214" s="280"/>
      <c r="BX214" s="280"/>
      <c r="BY214" s="280"/>
      <c r="BZ214" s="280"/>
      <c r="CA214" s="280"/>
      <c r="CB214" s="280"/>
      <c r="CC214" s="280"/>
      <c r="CD214" s="280"/>
      <c r="CE214" s="280"/>
      <c r="CF214" s="280"/>
      <c r="CG214" s="280"/>
      <c r="CH214" s="280"/>
      <c r="CI214" s="280"/>
      <c r="CJ214" s="280"/>
      <c r="CK214" s="280"/>
      <c r="CL214" s="280"/>
      <c r="CM214" s="280"/>
      <c r="CN214" s="280"/>
      <c r="CO214" s="280"/>
    </row>
    <row r="215" spans="1:102" ht="12.75" customHeight="1">
      <c r="A215" s="65"/>
      <c r="B215" s="307"/>
      <c r="C215" s="625"/>
      <c r="D215" s="623"/>
      <c r="E215" s="623"/>
      <c r="F215" s="623"/>
      <c r="G215" s="623"/>
      <c r="H215" s="623"/>
      <c r="I215" s="623"/>
      <c r="J215" s="623"/>
      <c r="K215" s="623"/>
      <c r="L215" s="623"/>
      <c r="M215" s="623"/>
      <c r="N215" s="623"/>
      <c r="O215" s="623"/>
      <c r="P215" s="623"/>
      <c r="Q215" s="623"/>
      <c r="R215" s="623"/>
      <c r="S215" s="623"/>
      <c r="T215" s="623"/>
      <c r="U215" s="623"/>
      <c r="V215" s="623"/>
      <c r="W215" s="623"/>
      <c r="X215" s="623"/>
      <c r="Y215" s="623"/>
      <c r="Z215" s="623"/>
      <c r="AA215" s="623"/>
      <c r="AB215" s="623"/>
      <c r="AC215" s="623"/>
      <c r="AD215" s="623"/>
      <c r="AE215" s="623"/>
      <c r="AF215" s="623"/>
      <c r="AG215" s="623"/>
      <c r="AH215" s="623"/>
      <c r="AI215" s="307"/>
      <c r="AJ215" s="314"/>
      <c r="AK215" s="307"/>
      <c r="AL215" s="307"/>
      <c r="AM215" s="625"/>
      <c r="AN215" s="623"/>
      <c r="AO215" s="623"/>
      <c r="AP215" s="623"/>
      <c r="AQ215" s="623"/>
      <c r="AR215" s="623"/>
      <c r="AS215" s="623"/>
      <c r="AT215" s="623"/>
      <c r="AU215" s="623"/>
      <c r="AV215" s="623"/>
      <c r="AW215" s="623"/>
      <c r="AX215" s="623"/>
      <c r="AY215" s="623"/>
      <c r="AZ215" s="623"/>
      <c r="BA215" s="623"/>
      <c r="BB215" s="623"/>
      <c r="BC215" s="623"/>
      <c r="BD215" s="623"/>
      <c r="BE215" s="623"/>
      <c r="BF215" s="623"/>
      <c r="BG215" s="623"/>
      <c r="BH215" s="623"/>
      <c r="BI215" s="623"/>
      <c r="BJ215" s="623"/>
      <c r="BK215" s="623"/>
      <c r="BL215" s="623"/>
      <c r="BM215" s="623"/>
      <c r="BN215" s="623"/>
      <c r="BO215" s="623"/>
      <c r="BP215" s="623"/>
      <c r="BQ215" s="623"/>
      <c r="BR215" s="623"/>
      <c r="BS215" s="307"/>
      <c r="BT215" s="280"/>
      <c r="BU215" s="280"/>
      <c r="BV215" s="280"/>
      <c r="BW215" s="280"/>
      <c r="BX215" s="280"/>
      <c r="BY215" s="280"/>
      <c r="BZ215" s="280"/>
      <c r="CA215" s="280"/>
      <c r="CB215" s="280"/>
      <c r="CC215" s="280"/>
      <c r="CD215" s="280"/>
      <c r="CE215" s="280"/>
      <c r="CF215" s="280"/>
      <c r="CG215" s="280"/>
      <c r="CH215" s="280"/>
      <c r="CI215" s="280"/>
      <c r="CJ215" s="280"/>
      <c r="CK215" s="280"/>
      <c r="CL215" s="280"/>
      <c r="CM215" s="280"/>
      <c r="CN215" s="280"/>
      <c r="CO215" s="280"/>
    </row>
    <row r="216" spans="1:102" ht="12.75" customHeight="1">
      <c r="A216" s="220"/>
      <c r="B216" s="307"/>
      <c r="C216" s="625"/>
      <c r="D216" s="623"/>
      <c r="E216" s="623"/>
      <c r="F216" s="623"/>
      <c r="G216" s="623"/>
      <c r="H216" s="623"/>
      <c r="I216" s="623"/>
      <c r="J216" s="623"/>
      <c r="K216" s="623"/>
      <c r="L216" s="623"/>
      <c r="M216" s="623"/>
      <c r="N216" s="623"/>
      <c r="O216" s="623"/>
      <c r="P216" s="623"/>
      <c r="Q216" s="623"/>
      <c r="R216" s="623"/>
      <c r="S216" s="623"/>
      <c r="T216" s="623"/>
      <c r="U216" s="623"/>
      <c r="V216" s="623"/>
      <c r="W216" s="623"/>
      <c r="X216" s="623"/>
      <c r="Y216" s="623"/>
      <c r="Z216" s="623"/>
      <c r="AA216" s="623"/>
      <c r="AB216" s="623"/>
      <c r="AC216" s="623"/>
      <c r="AD216" s="623"/>
      <c r="AE216" s="623"/>
      <c r="AF216" s="623"/>
      <c r="AG216" s="623"/>
      <c r="AH216" s="623"/>
      <c r="AI216" s="307"/>
      <c r="AJ216" s="314"/>
      <c r="AK216" s="339"/>
      <c r="AL216" s="307"/>
      <c r="AM216" s="625"/>
      <c r="AN216" s="623"/>
      <c r="AO216" s="623"/>
      <c r="AP216" s="623"/>
      <c r="AQ216" s="623"/>
      <c r="AR216" s="623"/>
      <c r="AS216" s="623"/>
      <c r="AT216" s="623"/>
      <c r="AU216" s="623"/>
      <c r="AV216" s="623"/>
      <c r="AW216" s="623"/>
      <c r="AX216" s="623"/>
      <c r="AY216" s="623"/>
      <c r="AZ216" s="623"/>
      <c r="BA216" s="623"/>
      <c r="BB216" s="623"/>
      <c r="BC216" s="623"/>
      <c r="BD216" s="623"/>
      <c r="BE216" s="623"/>
      <c r="BF216" s="623"/>
      <c r="BG216" s="623"/>
      <c r="BH216" s="623"/>
      <c r="BI216" s="623"/>
      <c r="BJ216" s="623"/>
      <c r="BK216" s="623"/>
      <c r="BL216" s="623"/>
      <c r="BM216" s="623"/>
      <c r="BN216" s="623"/>
      <c r="BO216" s="623"/>
      <c r="BP216" s="623"/>
      <c r="BQ216" s="623"/>
      <c r="BR216" s="623"/>
      <c r="BS216" s="307"/>
      <c r="BT216" s="280"/>
      <c r="BU216" s="280"/>
      <c r="BV216" s="280"/>
      <c r="BW216" s="280"/>
      <c r="BX216" s="280"/>
      <c r="BY216" s="280"/>
      <c r="BZ216" s="280"/>
      <c r="CA216" s="280"/>
      <c r="CB216" s="280"/>
      <c r="CC216" s="280"/>
      <c r="CD216" s="280"/>
      <c r="CE216" s="280"/>
      <c r="CF216" s="280"/>
      <c r="CG216" s="280"/>
      <c r="CH216" s="280"/>
      <c r="CI216" s="280"/>
      <c r="CJ216" s="280"/>
      <c r="CK216" s="280"/>
      <c r="CL216" s="280"/>
      <c r="CM216" s="280"/>
      <c r="CN216" s="280"/>
      <c r="CO216" s="280"/>
      <c r="CP216" s="282"/>
      <c r="CQ216" s="282"/>
      <c r="CR216" s="282"/>
      <c r="CS216" s="282"/>
      <c r="CT216" s="282"/>
      <c r="CU216" s="282"/>
      <c r="CV216" s="282"/>
      <c r="CW216" s="282"/>
      <c r="CX216" s="282"/>
    </row>
    <row r="217" spans="1:102" ht="12.75" customHeight="1">
      <c r="A217" s="220"/>
      <c r="B217" s="307"/>
      <c r="C217" s="625"/>
      <c r="D217" s="623"/>
      <c r="E217" s="623"/>
      <c r="F217" s="623"/>
      <c r="G217" s="623"/>
      <c r="H217" s="623"/>
      <c r="I217" s="623"/>
      <c r="J217" s="623"/>
      <c r="K217" s="623"/>
      <c r="L217" s="623"/>
      <c r="M217" s="623"/>
      <c r="N217" s="623"/>
      <c r="O217" s="623"/>
      <c r="P217" s="623"/>
      <c r="Q217" s="623"/>
      <c r="R217" s="623"/>
      <c r="S217" s="623"/>
      <c r="T217" s="623"/>
      <c r="U217" s="623"/>
      <c r="V217" s="623"/>
      <c r="W217" s="623"/>
      <c r="X217" s="623"/>
      <c r="Y217" s="623"/>
      <c r="Z217" s="623"/>
      <c r="AA217" s="623"/>
      <c r="AB217" s="623"/>
      <c r="AC217" s="623"/>
      <c r="AD217" s="623"/>
      <c r="AE217" s="623"/>
      <c r="AF217" s="623"/>
      <c r="AG217" s="623"/>
      <c r="AH217" s="623"/>
      <c r="AI217" s="307"/>
      <c r="AJ217" s="314"/>
      <c r="AK217" s="339"/>
      <c r="AL217" s="307"/>
      <c r="AM217" s="625"/>
      <c r="AN217" s="623"/>
      <c r="AO217" s="623"/>
      <c r="AP217" s="623"/>
      <c r="AQ217" s="623"/>
      <c r="AR217" s="623"/>
      <c r="AS217" s="623"/>
      <c r="AT217" s="623"/>
      <c r="AU217" s="623"/>
      <c r="AV217" s="623"/>
      <c r="AW217" s="623"/>
      <c r="AX217" s="623"/>
      <c r="AY217" s="623"/>
      <c r="AZ217" s="623"/>
      <c r="BA217" s="623"/>
      <c r="BB217" s="623"/>
      <c r="BC217" s="623"/>
      <c r="BD217" s="623"/>
      <c r="BE217" s="623"/>
      <c r="BF217" s="623"/>
      <c r="BG217" s="623"/>
      <c r="BH217" s="623"/>
      <c r="BI217" s="623"/>
      <c r="BJ217" s="623"/>
      <c r="BK217" s="623"/>
      <c r="BL217" s="623"/>
      <c r="BM217" s="623"/>
      <c r="BN217" s="623"/>
      <c r="BO217" s="623"/>
      <c r="BP217" s="623"/>
      <c r="BQ217" s="623"/>
      <c r="BR217" s="623"/>
      <c r="BS217" s="307"/>
      <c r="BT217" s="280"/>
      <c r="BU217" s="280"/>
      <c r="BV217" s="280"/>
      <c r="BW217" s="280"/>
      <c r="BX217" s="280"/>
      <c r="BY217" s="280"/>
      <c r="BZ217" s="280"/>
      <c r="CA217" s="280"/>
      <c r="CB217" s="280"/>
      <c r="CC217" s="280"/>
      <c r="CD217" s="280"/>
      <c r="CE217" s="280"/>
      <c r="CF217" s="280"/>
      <c r="CG217" s="280"/>
      <c r="CH217" s="280"/>
      <c r="CI217" s="280"/>
      <c r="CJ217" s="280"/>
      <c r="CK217" s="280"/>
      <c r="CL217" s="280"/>
      <c r="CM217" s="280"/>
      <c r="CN217" s="280"/>
      <c r="CO217" s="280"/>
    </row>
    <row r="218" spans="1:102" ht="12.75" customHeight="1">
      <c r="A218" s="220"/>
      <c r="B218" s="310"/>
      <c r="C218" s="625"/>
      <c r="D218" s="623"/>
      <c r="E218" s="623"/>
      <c r="F218" s="623"/>
      <c r="G218" s="623"/>
      <c r="H218" s="623"/>
      <c r="I218" s="623"/>
      <c r="J218" s="623"/>
      <c r="K218" s="623"/>
      <c r="L218" s="623"/>
      <c r="M218" s="623"/>
      <c r="N218" s="623"/>
      <c r="O218" s="623"/>
      <c r="P218" s="623"/>
      <c r="Q218" s="623"/>
      <c r="R218" s="623"/>
      <c r="S218" s="623"/>
      <c r="T218" s="623"/>
      <c r="U218" s="623"/>
      <c r="V218" s="623"/>
      <c r="W218" s="623"/>
      <c r="X218" s="623"/>
      <c r="Y218" s="623"/>
      <c r="Z218" s="623"/>
      <c r="AA218" s="623"/>
      <c r="AB218" s="623"/>
      <c r="AC218" s="623"/>
      <c r="AD218" s="623"/>
      <c r="AE218" s="623"/>
      <c r="AF218" s="623"/>
      <c r="AG218" s="623"/>
      <c r="AH218" s="623"/>
      <c r="AI218" s="307"/>
      <c r="AJ218" s="314"/>
      <c r="AK218" s="339"/>
      <c r="AL218" s="310"/>
      <c r="AM218" s="625"/>
      <c r="AN218" s="623"/>
      <c r="AO218" s="623"/>
      <c r="AP218" s="623"/>
      <c r="AQ218" s="623"/>
      <c r="AR218" s="623"/>
      <c r="AS218" s="623"/>
      <c r="AT218" s="623"/>
      <c r="AU218" s="623"/>
      <c r="AV218" s="623"/>
      <c r="AW218" s="623"/>
      <c r="AX218" s="623"/>
      <c r="AY218" s="623"/>
      <c r="AZ218" s="623"/>
      <c r="BA218" s="623"/>
      <c r="BB218" s="623"/>
      <c r="BC218" s="623"/>
      <c r="BD218" s="623"/>
      <c r="BE218" s="623"/>
      <c r="BF218" s="623"/>
      <c r="BG218" s="623"/>
      <c r="BH218" s="623"/>
      <c r="BI218" s="623"/>
      <c r="BJ218" s="623"/>
      <c r="BK218" s="623"/>
      <c r="BL218" s="623"/>
      <c r="BM218" s="623"/>
      <c r="BN218" s="623"/>
      <c r="BO218" s="623"/>
      <c r="BP218" s="623"/>
      <c r="BQ218" s="623"/>
      <c r="BR218" s="623"/>
      <c r="BS218" s="307"/>
      <c r="BT218" s="280"/>
      <c r="BU218" s="280"/>
      <c r="BV218" s="280"/>
      <c r="BW218" s="280"/>
      <c r="BX218" s="280"/>
      <c r="BY218" s="280"/>
      <c r="BZ218" s="280"/>
      <c r="CA218" s="280"/>
      <c r="CB218" s="280"/>
      <c r="CC218" s="280"/>
      <c r="CD218" s="280"/>
      <c r="CE218" s="280"/>
      <c r="CF218" s="280"/>
      <c r="CG218" s="280"/>
      <c r="CH218" s="280"/>
      <c r="CI218" s="280"/>
      <c r="CJ218" s="280"/>
      <c r="CK218" s="280"/>
      <c r="CL218" s="280"/>
      <c r="CM218" s="280"/>
      <c r="CN218" s="280"/>
      <c r="CO218" s="280"/>
    </row>
    <row r="219" spans="1:102" ht="12.75" customHeight="1">
      <c r="A219" s="220"/>
      <c r="B219" s="338"/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  <c r="AC219" s="307"/>
      <c r="AD219" s="307"/>
      <c r="AE219" s="307"/>
      <c r="AF219" s="307"/>
      <c r="AG219" s="307"/>
      <c r="AH219" s="307"/>
      <c r="AI219" s="307"/>
      <c r="AJ219" s="314"/>
      <c r="AK219" s="339"/>
      <c r="AL219" s="338"/>
      <c r="AM219" s="307"/>
      <c r="AN219" s="307"/>
      <c r="AO219" s="307"/>
      <c r="AP219" s="307"/>
      <c r="AQ219" s="307"/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307"/>
      <c r="BD219" s="307"/>
      <c r="BE219" s="307"/>
      <c r="BF219" s="307"/>
      <c r="BG219" s="307"/>
      <c r="BH219" s="307"/>
      <c r="BI219" s="307"/>
      <c r="BJ219" s="307"/>
      <c r="BK219" s="307"/>
      <c r="BL219" s="307"/>
      <c r="BM219" s="307"/>
      <c r="BN219" s="307"/>
      <c r="BO219" s="307"/>
      <c r="BP219" s="307"/>
      <c r="BQ219" s="307"/>
      <c r="BR219" s="307"/>
      <c r="BS219" s="307"/>
      <c r="BT219" s="280"/>
      <c r="BU219" s="280"/>
      <c r="BV219" s="280"/>
      <c r="BW219" s="280"/>
      <c r="BX219" s="280"/>
      <c r="BY219" s="280"/>
      <c r="BZ219" s="280"/>
      <c r="CA219" s="280"/>
      <c r="CB219" s="280"/>
      <c r="CC219" s="280"/>
      <c r="CD219" s="280"/>
      <c r="CE219" s="280"/>
      <c r="CF219" s="280"/>
      <c r="CG219" s="280"/>
      <c r="CH219" s="280"/>
      <c r="CI219" s="280"/>
      <c r="CJ219" s="280"/>
      <c r="CK219" s="280"/>
      <c r="CL219" s="280"/>
      <c r="CM219" s="280"/>
      <c r="CN219" s="280"/>
      <c r="CO219" s="280"/>
    </row>
    <row r="220" spans="1:102" ht="12.75" customHeight="1">
      <c r="A220" s="220"/>
      <c r="B220" s="338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  <c r="T220" s="307"/>
      <c r="U220" s="307"/>
      <c r="V220" s="307"/>
      <c r="W220" s="307"/>
      <c r="X220" s="307"/>
      <c r="Y220" s="307"/>
      <c r="Z220" s="307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14"/>
      <c r="AK220" s="339"/>
      <c r="AL220" s="338"/>
      <c r="AM220" s="307"/>
      <c r="AN220" s="307"/>
      <c r="AO220" s="307"/>
      <c r="AP220" s="307"/>
      <c r="AQ220" s="307"/>
      <c r="AR220" s="307"/>
      <c r="AS220" s="307"/>
      <c r="AT220" s="307"/>
      <c r="AU220" s="307"/>
      <c r="AV220" s="307"/>
      <c r="AW220" s="307"/>
      <c r="AX220" s="307"/>
      <c r="AY220" s="307"/>
      <c r="AZ220" s="307"/>
      <c r="BA220" s="307"/>
      <c r="BB220" s="307"/>
      <c r="BC220" s="307"/>
      <c r="BD220" s="307"/>
      <c r="BE220" s="307"/>
      <c r="BF220" s="307"/>
      <c r="BG220" s="307"/>
      <c r="BH220" s="307"/>
      <c r="BI220" s="307"/>
      <c r="BJ220" s="307"/>
      <c r="BK220" s="307"/>
      <c r="BL220" s="307"/>
      <c r="BM220" s="307"/>
      <c r="BN220" s="307"/>
      <c r="BO220" s="307"/>
      <c r="BP220" s="307"/>
      <c r="BQ220" s="307"/>
      <c r="BR220" s="307"/>
      <c r="BS220" s="307"/>
      <c r="BT220" s="280"/>
      <c r="BU220" s="280"/>
      <c r="BV220" s="280"/>
      <c r="BW220" s="280"/>
      <c r="BX220" s="280"/>
      <c r="BY220" s="280"/>
      <c r="BZ220" s="280"/>
      <c r="CA220" s="280"/>
      <c r="CB220" s="280"/>
      <c r="CC220" s="280"/>
      <c r="CD220" s="280"/>
      <c r="CE220" s="280"/>
      <c r="CF220" s="280"/>
      <c r="CG220" s="280"/>
      <c r="CH220" s="280"/>
      <c r="CI220" s="280"/>
      <c r="CJ220" s="280"/>
      <c r="CK220" s="280"/>
      <c r="CL220" s="280"/>
      <c r="CM220" s="280"/>
      <c r="CN220" s="280"/>
      <c r="CO220" s="280"/>
      <c r="CP220" s="282"/>
      <c r="CQ220" s="282"/>
      <c r="CR220" s="282"/>
      <c r="CS220" s="282"/>
      <c r="CT220" s="282"/>
      <c r="CU220" s="282"/>
      <c r="CV220" s="282"/>
      <c r="CW220" s="282"/>
      <c r="CX220" s="282"/>
    </row>
    <row r="221" spans="1:102" ht="12.75" customHeight="1">
      <c r="A221" s="220"/>
      <c r="B221" s="338"/>
      <c r="C221" s="307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  <c r="AA221" s="307"/>
      <c r="AB221" s="307"/>
      <c r="AC221" s="307"/>
      <c r="AD221" s="307"/>
      <c r="AE221" s="307"/>
      <c r="AF221" s="307"/>
      <c r="AG221" s="307"/>
      <c r="AH221" s="307"/>
      <c r="AI221" s="307"/>
      <c r="AJ221" s="314"/>
      <c r="AK221" s="339"/>
      <c r="AL221" s="338"/>
      <c r="AM221" s="307"/>
      <c r="AN221" s="307"/>
      <c r="AO221" s="307"/>
      <c r="AP221" s="307"/>
      <c r="AQ221" s="307"/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307"/>
      <c r="BD221" s="307"/>
      <c r="BE221" s="307"/>
      <c r="BF221" s="307"/>
      <c r="BG221" s="307"/>
      <c r="BH221" s="307"/>
      <c r="BI221" s="307"/>
      <c r="BJ221" s="307"/>
      <c r="BK221" s="307"/>
      <c r="BL221" s="307"/>
      <c r="BM221" s="307"/>
      <c r="BN221" s="307"/>
      <c r="BO221" s="307"/>
      <c r="BP221" s="307"/>
      <c r="BQ221" s="307"/>
      <c r="BR221" s="307"/>
      <c r="BS221" s="307"/>
      <c r="BT221" s="280"/>
      <c r="BU221" s="280"/>
      <c r="BV221" s="280"/>
      <c r="BW221" s="280"/>
      <c r="BX221" s="280"/>
      <c r="BY221" s="280"/>
      <c r="BZ221" s="280"/>
      <c r="CA221" s="280"/>
      <c r="CB221" s="280"/>
      <c r="CC221" s="280"/>
      <c r="CD221" s="280"/>
      <c r="CE221" s="280"/>
      <c r="CF221" s="280"/>
      <c r="CG221" s="280"/>
      <c r="CH221" s="280"/>
      <c r="CI221" s="280"/>
      <c r="CJ221" s="280"/>
      <c r="CK221" s="280"/>
      <c r="CL221" s="280"/>
      <c r="CM221" s="280"/>
      <c r="CN221" s="280"/>
      <c r="CO221" s="280"/>
      <c r="CP221" s="282"/>
      <c r="CQ221" s="282"/>
      <c r="CR221" s="282"/>
      <c r="CS221" s="282"/>
      <c r="CT221" s="282"/>
      <c r="CU221" s="282"/>
      <c r="CV221" s="282"/>
      <c r="CW221" s="282"/>
      <c r="CX221" s="282"/>
    </row>
    <row r="222" spans="1:102" ht="12.75" customHeight="1">
      <c r="A222" s="220"/>
      <c r="B222" s="338"/>
      <c r="C222" s="340"/>
      <c r="D222" s="307"/>
      <c r="E222" s="307"/>
      <c r="F222" s="307"/>
      <c r="G222" s="307"/>
      <c r="H222" s="307"/>
      <c r="I222" s="307"/>
      <c r="J222" s="625"/>
      <c r="K222" s="623"/>
      <c r="L222" s="623"/>
      <c r="M222" s="623"/>
      <c r="N222" s="623"/>
      <c r="O222" s="623"/>
      <c r="P222" s="623"/>
      <c r="Q222" s="623"/>
      <c r="R222" s="623"/>
      <c r="S222" s="623"/>
      <c r="T222" s="307"/>
      <c r="U222" s="307"/>
      <c r="V222" s="307"/>
      <c r="W222" s="307"/>
      <c r="X222" s="307"/>
      <c r="Y222" s="307"/>
      <c r="Z222" s="307"/>
      <c r="AA222" s="307"/>
      <c r="AB222" s="307"/>
      <c r="AC222" s="307"/>
      <c r="AD222" s="307"/>
      <c r="AE222" s="307"/>
      <c r="AF222" s="307"/>
      <c r="AG222" s="307"/>
      <c r="AH222" s="307"/>
      <c r="AI222" s="307"/>
      <c r="AJ222" s="314"/>
      <c r="AK222" s="339"/>
      <c r="AL222" s="338"/>
      <c r="AM222" s="340"/>
      <c r="AN222" s="307"/>
      <c r="AO222" s="307"/>
      <c r="AP222" s="307"/>
      <c r="AQ222" s="307"/>
      <c r="AR222" s="307"/>
      <c r="AS222" s="307"/>
      <c r="AT222" s="625"/>
      <c r="AU222" s="623"/>
      <c r="AV222" s="623"/>
      <c r="AW222" s="623"/>
      <c r="AX222" s="623"/>
      <c r="AY222" s="623"/>
      <c r="AZ222" s="623"/>
      <c r="BA222" s="623"/>
      <c r="BB222" s="623"/>
      <c r="BC222" s="623"/>
      <c r="BD222" s="307"/>
      <c r="BE222" s="307"/>
      <c r="BF222" s="307"/>
      <c r="BG222" s="307"/>
      <c r="BH222" s="307"/>
      <c r="BI222" s="307"/>
      <c r="BJ222" s="307"/>
      <c r="BK222" s="307"/>
      <c r="BL222" s="307"/>
      <c r="BM222" s="307"/>
      <c r="BN222" s="307"/>
      <c r="BO222" s="307"/>
      <c r="BP222" s="307"/>
      <c r="BQ222" s="307"/>
      <c r="BR222" s="307"/>
      <c r="BS222" s="307"/>
      <c r="BT222" s="280"/>
      <c r="BU222" s="280"/>
      <c r="BV222" s="280"/>
      <c r="BW222" s="280"/>
      <c r="BX222" s="280"/>
      <c r="BY222" s="280"/>
      <c r="BZ222" s="280"/>
      <c r="CA222" s="280"/>
      <c r="CB222" s="280"/>
      <c r="CC222" s="280"/>
      <c r="CD222" s="280"/>
      <c r="CE222" s="280"/>
      <c r="CF222" s="280"/>
      <c r="CG222" s="280"/>
      <c r="CH222" s="280"/>
      <c r="CI222" s="280"/>
      <c r="CJ222" s="280"/>
      <c r="CK222" s="280"/>
      <c r="CL222" s="280"/>
      <c r="CM222" s="280"/>
      <c r="CN222" s="280"/>
      <c r="CO222" s="280"/>
    </row>
    <row r="223" spans="1:102" ht="12.75" customHeight="1">
      <c r="A223" s="341"/>
      <c r="B223" s="338"/>
      <c r="C223" s="340"/>
      <c r="D223" s="307"/>
      <c r="E223" s="307"/>
      <c r="F223" s="307"/>
      <c r="G223" s="307"/>
      <c r="H223" s="307"/>
      <c r="I223" s="307"/>
      <c r="J223" s="625"/>
      <c r="K223" s="623"/>
      <c r="L223" s="623"/>
      <c r="M223" s="623"/>
      <c r="N223" s="623"/>
      <c r="O223" s="623"/>
      <c r="P223" s="623"/>
      <c r="Q223" s="623"/>
      <c r="R223" s="623"/>
      <c r="S223" s="623"/>
      <c r="T223" s="307"/>
      <c r="U223" s="307"/>
      <c r="V223" s="307"/>
      <c r="W223" s="307"/>
      <c r="X223" s="307"/>
      <c r="Y223" s="307"/>
      <c r="Z223" s="307"/>
      <c r="AA223" s="307"/>
      <c r="AB223" s="307"/>
      <c r="AC223" s="307"/>
      <c r="AD223" s="307"/>
      <c r="AE223" s="307"/>
      <c r="AF223" s="307"/>
      <c r="AG223" s="307"/>
      <c r="AH223" s="307"/>
      <c r="AI223" s="307"/>
      <c r="AJ223" s="314"/>
      <c r="AK223" s="342"/>
      <c r="AL223" s="338"/>
      <c r="AM223" s="340"/>
      <c r="AN223" s="307"/>
      <c r="AO223" s="307"/>
      <c r="AP223" s="307"/>
      <c r="AQ223" s="307"/>
      <c r="AR223" s="307"/>
      <c r="AS223" s="307"/>
      <c r="AT223" s="625"/>
      <c r="AU223" s="623"/>
      <c r="AV223" s="623"/>
      <c r="AW223" s="623"/>
      <c r="AX223" s="623"/>
      <c r="AY223" s="623"/>
      <c r="AZ223" s="623"/>
      <c r="BA223" s="623"/>
      <c r="BB223" s="623"/>
      <c r="BC223" s="623"/>
      <c r="BD223" s="307"/>
      <c r="BE223" s="307"/>
      <c r="BF223" s="307"/>
      <c r="BG223" s="307"/>
      <c r="BH223" s="307"/>
      <c r="BI223" s="307"/>
      <c r="BJ223" s="307"/>
      <c r="BK223" s="307"/>
      <c r="BL223" s="307"/>
      <c r="BM223" s="307"/>
      <c r="BN223" s="307"/>
      <c r="BO223" s="307"/>
      <c r="BP223" s="307"/>
      <c r="BQ223" s="307"/>
      <c r="BR223" s="307"/>
      <c r="BS223" s="307"/>
      <c r="BT223" s="280"/>
      <c r="BU223" s="280"/>
      <c r="BV223" s="280"/>
      <c r="BW223" s="280"/>
      <c r="BX223" s="280"/>
      <c r="BY223" s="280"/>
      <c r="BZ223" s="280"/>
      <c r="CA223" s="280"/>
      <c r="CB223" s="280"/>
      <c r="CC223" s="280"/>
      <c r="CD223" s="280"/>
      <c r="CE223" s="280"/>
      <c r="CF223" s="280"/>
      <c r="CG223" s="280"/>
      <c r="CH223" s="280"/>
      <c r="CI223" s="280"/>
      <c r="CJ223" s="280"/>
      <c r="CK223" s="280"/>
      <c r="CL223" s="280"/>
      <c r="CM223" s="280"/>
      <c r="CN223" s="280"/>
      <c r="CO223" s="280"/>
      <c r="CP223" s="282"/>
      <c r="CQ223" s="282"/>
      <c r="CR223" s="282"/>
      <c r="CS223" s="282"/>
      <c r="CT223" s="282"/>
      <c r="CU223" s="282"/>
      <c r="CV223" s="282"/>
      <c r="CW223" s="282"/>
      <c r="CX223" s="282"/>
    </row>
    <row r="224" spans="1:102" ht="14.25" customHeight="1">
      <c r="A224" s="220"/>
      <c r="B224" s="338"/>
      <c r="C224" s="340"/>
      <c r="D224" s="307"/>
      <c r="E224" s="307"/>
      <c r="F224" s="307"/>
      <c r="G224" s="307"/>
      <c r="H224" s="307"/>
      <c r="I224" s="307"/>
      <c r="J224" s="623"/>
      <c r="K224" s="623"/>
      <c r="L224" s="623"/>
      <c r="M224" s="623"/>
      <c r="N224" s="623"/>
      <c r="O224" s="623"/>
      <c r="P224" s="623"/>
      <c r="Q224" s="623"/>
      <c r="R224" s="623"/>
      <c r="S224" s="623"/>
      <c r="T224" s="307"/>
      <c r="U224" s="307"/>
      <c r="V224" s="307"/>
      <c r="W224" s="307"/>
      <c r="X224" s="307"/>
      <c r="Y224" s="307"/>
      <c r="Z224" s="307"/>
      <c r="AA224" s="307"/>
      <c r="AB224" s="307"/>
      <c r="AC224" s="307"/>
      <c r="AD224" s="307"/>
      <c r="AE224" s="307"/>
      <c r="AF224" s="307"/>
      <c r="AG224" s="307"/>
      <c r="AH224" s="307"/>
      <c r="AI224" s="307"/>
      <c r="AJ224" s="314"/>
      <c r="AK224" s="339"/>
      <c r="AL224" s="338"/>
      <c r="AM224" s="340"/>
      <c r="AN224" s="307"/>
      <c r="AO224" s="307"/>
      <c r="AP224" s="307"/>
      <c r="AQ224" s="307"/>
      <c r="AR224" s="307"/>
      <c r="AS224" s="307"/>
      <c r="AT224" s="623"/>
      <c r="AU224" s="623"/>
      <c r="AV224" s="623"/>
      <c r="AW224" s="623"/>
      <c r="AX224" s="623"/>
      <c r="AY224" s="623"/>
      <c r="AZ224" s="623"/>
      <c r="BA224" s="623"/>
      <c r="BB224" s="623"/>
      <c r="BC224" s="623"/>
      <c r="BD224" s="307"/>
      <c r="BE224" s="307"/>
      <c r="BF224" s="307"/>
      <c r="BG224" s="307"/>
      <c r="BH224" s="307"/>
      <c r="BI224" s="307"/>
      <c r="BJ224" s="307"/>
      <c r="BK224" s="307"/>
      <c r="BL224" s="307"/>
      <c r="BM224" s="307"/>
      <c r="BN224" s="307"/>
      <c r="BO224" s="307"/>
      <c r="BP224" s="307"/>
      <c r="BQ224" s="307"/>
      <c r="BR224" s="307"/>
      <c r="BS224" s="307"/>
      <c r="BT224" s="280"/>
      <c r="BU224" s="280"/>
      <c r="BV224" s="280"/>
      <c r="BW224" s="280"/>
      <c r="BX224" s="280"/>
      <c r="BY224" s="280"/>
      <c r="BZ224" s="280"/>
      <c r="CA224" s="280"/>
      <c r="CB224" s="280"/>
      <c r="CC224" s="280"/>
      <c r="CD224" s="280"/>
      <c r="CE224" s="280"/>
      <c r="CF224" s="280"/>
      <c r="CG224" s="280"/>
      <c r="CH224" s="280"/>
      <c r="CI224" s="280"/>
      <c r="CJ224" s="280"/>
      <c r="CK224" s="280"/>
      <c r="CL224" s="280"/>
      <c r="CM224" s="280"/>
      <c r="CN224" s="280"/>
      <c r="CO224" s="280"/>
      <c r="CP224" s="282"/>
      <c r="CQ224" s="282"/>
      <c r="CR224" s="282"/>
      <c r="CS224" s="282"/>
      <c r="CT224" s="282"/>
      <c r="CU224" s="282"/>
      <c r="CV224" s="282"/>
      <c r="CW224" s="282"/>
      <c r="CX224" s="282"/>
    </row>
    <row r="225" spans="1:102" ht="14.25" customHeight="1">
      <c r="A225" s="220"/>
      <c r="B225" s="338"/>
      <c r="C225" s="340"/>
      <c r="D225" s="307"/>
      <c r="E225" s="307"/>
      <c r="F225" s="307"/>
      <c r="G225" s="307"/>
      <c r="H225" s="307"/>
      <c r="I225" s="307"/>
      <c r="J225" s="625"/>
      <c r="K225" s="623"/>
      <c r="L225" s="623"/>
      <c r="M225" s="623"/>
      <c r="N225" s="623"/>
      <c r="O225" s="623"/>
      <c r="P225" s="623"/>
      <c r="Q225" s="623"/>
      <c r="R225" s="623"/>
      <c r="S225" s="623"/>
      <c r="T225" s="307"/>
      <c r="U225" s="307"/>
      <c r="V225" s="307"/>
      <c r="W225" s="307"/>
      <c r="X225" s="307"/>
      <c r="Y225" s="307"/>
      <c r="Z225" s="307"/>
      <c r="AA225" s="307"/>
      <c r="AB225" s="307"/>
      <c r="AC225" s="307"/>
      <c r="AD225" s="307"/>
      <c r="AE225" s="307"/>
      <c r="AF225" s="307"/>
      <c r="AG225" s="307"/>
      <c r="AH225" s="307"/>
      <c r="AI225" s="307"/>
      <c r="AJ225" s="314"/>
      <c r="AK225" s="339"/>
      <c r="AL225" s="338"/>
      <c r="AM225" s="340"/>
      <c r="AN225" s="307"/>
      <c r="AO225" s="307"/>
      <c r="AP225" s="307"/>
      <c r="AQ225" s="307"/>
      <c r="AR225" s="307"/>
      <c r="AS225" s="307"/>
      <c r="AT225" s="625"/>
      <c r="AU225" s="623"/>
      <c r="AV225" s="623"/>
      <c r="AW225" s="623"/>
      <c r="AX225" s="623"/>
      <c r="AY225" s="623"/>
      <c r="AZ225" s="623"/>
      <c r="BA225" s="623"/>
      <c r="BB225" s="623"/>
      <c r="BC225" s="623"/>
      <c r="BD225" s="307"/>
      <c r="BE225" s="307"/>
      <c r="BF225" s="307"/>
      <c r="BG225" s="307"/>
      <c r="BH225" s="307"/>
      <c r="BI225" s="307"/>
      <c r="BJ225" s="307"/>
      <c r="BK225" s="307"/>
      <c r="BL225" s="307"/>
      <c r="BM225" s="307"/>
      <c r="BN225" s="307"/>
      <c r="BO225" s="307"/>
      <c r="BP225" s="307"/>
      <c r="BQ225" s="307"/>
      <c r="BR225" s="307"/>
      <c r="BS225" s="307"/>
      <c r="BT225" s="280"/>
      <c r="BU225" s="280"/>
      <c r="BV225" s="280"/>
      <c r="BW225" s="280"/>
      <c r="BX225" s="280"/>
      <c r="BY225" s="280"/>
      <c r="BZ225" s="280"/>
      <c r="CA225" s="280"/>
      <c r="CB225" s="280"/>
      <c r="CC225" s="280"/>
      <c r="CD225" s="280"/>
      <c r="CE225" s="280"/>
      <c r="CF225" s="280"/>
      <c r="CG225" s="280"/>
      <c r="CH225" s="280"/>
      <c r="CI225" s="280"/>
      <c r="CJ225" s="280"/>
      <c r="CK225" s="280"/>
      <c r="CL225" s="280"/>
      <c r="CM225" s="280"/>
      <c r="CN225" s="280"/>
      <c r="CO225" s="280"/>
      <c r="CP225" s="282"/>
      <c r="CQ225" s="282"/>
      <c r="CR225" s="282"/>
      <c r="CS225" s="282"/>
      <c r="CT225" s="282"/>
      <c r="CU225" s="282"/>
      <c r="CV225" s="282"/>
      <c r="CW225" s="282"/>
      <c r="CX225" s="282"/>
    </row>
    <row r="226" spans="1:102" ht="14.25" customHeight="1">
      <c r="A226" s="220"/>
      <c r="B226" s="338"/>
      <c r="C226" s="340"/>
      <c r="D226" s="307"/>
      <c r="E226" s="307"/>
      <c r="F226" s="307"/>
      <c r="G226" s="307"/>
      <c r="H226" s="307"/>
      <c r="I226" s="307"/>
      <c r="J226" s="623"/>
      <c r="K226" s="623"/>
      <c r="L226" s="623"/>
      <c r="M226" s="623"/>
      <c r="N226" s="623"/>
      <c r="O226" s="623"/>
      <c r="P226" s="623"/>
      <c r="Q226" s="623"/>
      <c r="R226" s="623"/>
      <c r="S226" s="623"/>
      <c r="T226" s="307"/>
      <c r="U226" s="307"/>
      <c r="V226" s="307"/>
      <c r="W226" s="307"/>
      <c r="X226" s="307"/>
      <c r="Y226" s="307"/>
      <c r="Z226" s="307"/>
      <c r="AA226" s="307"/>
      <c r="AB226" s="307"/>
      <c r="AC226" s="307"/>
      <c r="AD226" s="307"/>
      <c r="AE226" s="307"/>
      <c r="AF226" s="307"/>
      <c r="AG226" s="307"/>
      <c r="AH226" s="307"/>
      <c r="AI226" s="307"/>
      <c r="AJ226" s="314"/>
      <c r="AK226" s="339"/>
      <c r="AL226" s="338"/>
      <c r="AM226" s="340"/>
      <c r="AN226" s="307"/>
      <c r="AO226" s="307"/>
      <c r="AP226" s="307"/>
      <c r="AQ226" s="307"/>
      <c r="AR226" s="307"/>
      <c r="AS226" s="307"/>
      <c r="AT226" s="623"/>
      <c r="AU226" s="623"/>
      <c r="AV226" s="623"/>
      <c r="AW226" s="623"/>
      <c r="AX226" s="623"/>
      <c r="AY226" s="623"/>
      <c r="AZ226" s="623"/>
      <c r="BA226" s="623"/>
      <c r="BB226" s="623"/>
      <c r="BC226" s="623"/>
      <c r="BD226" s="307"/>
      <c r="BE226" s="307"/>
      <c r="BF226" s="307"/>
      <c r="BG226" s="307"/>
      <c r="BH226" s="307"/>
      <c r="BI226" s="307"/>
      <c r="BJ226" s="307"/>
      <c r="BK226" s="307"/>
      <c r="BL226" s="307"/>
      <c r="BM226" s="307"/>
      <c r="BN226" s="307"/>
      <c r="BO226" s="307"/>
      <c r="BP226" s="307"/>
      <c r="BQ226" s="307"/>
      <c r="BR226" s="307"/>
      <c r="BS226" s="307"/>
      <c r="BT226" s="280"/>
      <c r="BU226" s="280"/>
      <c r="BV226" s="280"/>
      <c r="BW226" s="280"/>
      <c r="BX226" s="280"/>
      <c r="BY226" s="280"/>
      <c r="BZ226" s="280"/>
      <c r="CA226" s="280"/>
      <c r="CB226" s="280"/>
      <c r="CC226" s="280"/>
      <c r="CD226" s="280"/>
      <c r="CE226" s="280"/>
      <c r="CF226" s="280"/>
      <c r="CG226" s="280"/>
      <c r="CH226" s="280"/>
      <c r="CI226" s="280"/>
      <c r="CJ226" s="280"/>
      <c r="CK226" s="280"/>
      <c r="CL226" s="280"/>
      <c r="CM226" s="280"/>
      <c r="CN226" s="280"/>
      <c r="CO226" s="280"/>
      <c r="CP226" s="282"/>
      <c r="CQ226" s="282"/>
      <c r="CR226" s="282"/>
      <c r="CS226" s="282"/>
      <c r="CT226" s="282"/>
      <c r="CU226" s="282"/>
      <c r="CV226" s="282"/>
      <c r="CW226" s="282"/>
      <c r="CX226" s="282"/>
    </row>
    <row r="227" spans="1:102">
      <c r="A227" s="220"/>
      <c r="B227" s="338"/>
      <c r="C227" s="340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307"/>
      <c r="O227" s="307"/>
      <c r="P227" s="307"/>
      <c r="Q227" s="307"/>
      <c r="R227" s="307"/>
      <c r="S227" s="307"/>
      <c r="T227" s="307"/>
      <c r="U227" s="307"/>
      <c r="V227" s="307"/>
      <c r="W227" s="307"/>
      <c r="X227" s="307"/>
      <c r="Y227" s="307"/>
      <c r="Z227" s="307"/>
      <c r="AA227" s="307"/>
      <c r="AB227" s="307"/>
      <c r="AC227" s="307"/>
      <c r="AD227" s="307"/>
      <c r="AE227" s="307"/>
      <c r="AF227" s="307"/>
      <c r="AG227" s="307"/>
      <c r="AH227" s="307"/>
      <c r="AI227" s="307"/>
      <c r="AJ227" s="314"/>
      <c r="AK227" s="339"/>
      <c r="AL227" s="338"/>
      <c r="AM227" s="340"/>
      <c r="AN227" s="307"/>
      <c r="AO227" s="307"/>
      <c r="AP227" s="307"/>
      <c r="AQ227" s="307"/>
      <c r="AR227" s="307"/>
      <c r="AS227" s="307"/>
      <c r="AT227" s="307"/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7"/>
      <c r="BF227" s="307"/>
      <c r="BG227" s="307"/>
      <c r="BH227" s="307"/>
      <c r="BI227" s="307"/>
      <c r="BJ227" s="307"/>
      <c r="BK227" s="307"/>
      <c r="BL227" s="307"/>
      <c r="BM227" s="307"/>
      <c r="BN227" s="307"/>
      <c r="BO227" s="307"/>
      <c r="BP227" s="307"/>
      <c r="BQ227" s="307"/>
      <c r="BR227" s="307"/>
      <c r="BS227" s="307"/>
      <c r="BT227" s="280"/>
      <c r="BU227" s="280"/>
      <c r="BV227" s="280"/>
      <c r="BW227" s="280"/>
      <c r="BX227" s="280"/>
      <c r="BY227" s="280"/>
      <c r="BZ227" s="280"/>
      <c r="CA227" s="280"/>
      <c r="CB227" s="280"/>
      <c r="CC227" s="280"/>
      <c r="CD227" s="280"/>
      <c r="CE227" s="280"/>
      <c r="CF227" s="280"/>
      <c r="CG227" s="280"/>
      <c r="CH227" s="280"/>
      <c r="CI227" s="280"/>
      <c r="CJ227" s="280"/>
      <c r="CK227" s="280"/>
      <c r="CL227" s="280"/>
      <c r="CM227" s="280"/>
      <c r="CN227" s="280"/>
      <c r="CO227" s="280"/>
      <c r="CP227" s="282"/>
      <c r="CQ227" s="282"/>
      <c r="CR227" s="282"/>
      <c r="CS227" s="282"/>
      <c r="CT227" s="282"/>
      <c r="CU227" s="282"/>
      <c r="CV227" s="282"/>
      <c r="CW227" s="282"/>
      <c r="CX227" s="282"/>
    </row>
    <row r="228" spans="1:102">
      <c r="A228" s="220"/>
      <c r="B228" s="338"/>
      <c r="C228" s="340"/>
      <c r="D228" s="307"/>
      <c r="E228" s="307"/>
      <c r="F228" s="307"/>
      <c r="G228" s="307"/>
      <c r="H228" s="307"/>
      <c r="I228" s="307"/>
      <c r="J228" s="307"/>
      <c r="K228" s="307"/>
      <c r="L228" s="307"/>
      <c r="M228" s="307"/>
      <c r="N228" s="307"/>
      <c r="O228" s="307"/>
      <c r="P228" s="307"/>
      <c r="Q228" s="307"/>
      <c r="R228" s="307"/>
      <c r="S228" s="307"/>
      <c r="T228" s="307"/>
      <c r="U228" s="307"/>
      <c r="V228" s="307"/>
      <c r="W228" s="307"/>
      <c r="X228" s="307"/>
      <c r="Y228" s="307"/>
      <c r="Z228" s="307"/>
      <c r="AA228" s="307"/>
      <c r="AB228" s="307"/>
      <c r="AC228" s="307"/>
      <c r="AD228" s="307"/>
      <c r="AE228" s="307"/>
      <c r="AF228" s="307"/>
      <c r="AG228" s="307"/>
      <c r="AH228" s="307"/>
      <c r="AI228" s="307"/>
      <c r="AJ228" s="314"/>
      <c r="AK228" s="339"/>
      <c r="AL228" s="338"/>
      <c r="AM228" s="340"/>
      <c r="AN228" s="307"/>
      <c r="AO228" s="307"/>
      <c r="AP228" s="307"/>
      <c r="AQ228" s="307"/>
      <c r="AR228" s="307"/>
      <c r="AS228" s="307"/>
      <c r="AT228" s="307"/>
      <c r="AU228" s="307"/>
      <c r="AV228" s="307"/>
      <c r="AW228" s="307"/>
      <c r="AX228" s="307"/>
      <c r="AY228" s="307"/>
      <c r="AZ228" s="307"/>
      <c r="BA228" s="307"/>
      <c r="BB228" s="307"/>
      <c r="BC228" s="307"/>
      <c r="BD228" s="307"/>
      <c r="BE228" s="307"/>
      <c r="BF228" s="307"/>
      <c r="BG228" s="307"/>
      <c r="BH228" s="307"/>
      <c r="BI228" s="307"/>
      <c r="BJ228" s="307"/>
      <c r="BK228" s="307"/>
      <c r="BL228" s="307"/>
      <c r="BM228" s="307"/>
      <c r="BN228" s="307"/>
      <c r="BO228" s="307"/>
      <c r="BP228" s="307"/>
      <c r="BQ228" s="307"/>
      <c r="BR228" s="307"/>
      <c r="BS228" s="307"/>
      <c r="BT228" s="280"/>
      <c r="BU228" s="280"/>
      <c r="BV228" s="280"/>
      <c r="BW228" s="280"/>
      <c r="BX228" s="280"/>
      <c r="BY228" s="280"/>
      <c r="BZ228" s="280"/>
      <c r="CA228" s="280"/>
      <c r="CB228" s="280"/>
      <c r="CC228" s="280"/>
      <c r="CD228" s="280"/>
      <c r="CE228" s="280"/>
      <c r="CF228" s="280"/>
      <c r="CG228" s="280"/>
      <c r="CH228" s="280"/>
      <c r="CI228" s="280"/>
      <c r="CJ228" s="280"/>
      <c r="CK228" s="280"/>
      <c r="CL228" s="280"/>
      <c r="CM228" s="280"/>
      <c r="CN228" s="280"/>
      <c r="CO228" s="280"/>
      <c r="CP228" s="282"/>
      <c r="CQ228" s="282"/>
      <c r="CR228" s="282"/>
      <c r="CS228" s="282"/>
      <c r="CT228" s="282"/>
      <c r="CU228" s="282"/>
      <c r="CV228" s="282"/>
      <c r="CW228" s="282"/>
      <c r="CX228" s="282"/>
    </row>
    <row r="229" spans="1:102">
      <c r="A229" s="220"/>
      <c r="B229" s="338"/>
      <c r="C229" s="340"/>
      <c r="D229" s="307"/>
      <c r="E229" s="307"/>
      <c r="F229" s="307"/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  <c r="AA229" s="307"/>
      <c r="AB229" s="307"/>
      <c r="AC229" s="307"/>
      <c r="AD229" s="307"/>
      <c r="AE229" s="307"/>
      <c r="AF229" s="307"/>
      <c r="AG229" s="307"/>
      <c r="AH229" s="307"/>
      <c r="AI229" s="307"/>
      <c r="AJ229" s="314"/>
      <c r="AK229" s="339"/>
      <c r="AL229" s="338"/>
      <c r="AM229" s="340"/>
      <c r="AN229" s="307"/>
      <c r="AO229" s="307"/>
      <c r="AP229" s="307"/>
      <c r="AQ229" s="307"/>
      <c r="AR229" s="307"/>
      <c r="AS229" s="307"/>
      <c r="AT229" s="307"/>
      <c r="AU229" s="307"/>
      <c r="AV229" s="307"/>
      <c r="AW229" s="307"/>
      <c r="AX229" s="307"/>
      <c r="AY229" s="307"/>
      <c r="AZ229" s="307"/>
      <c r="BA229" s="307"/>
      <c r="BB229" s="307"/>
      <c r="BC229" s="307"/>
      <c r="BD229" s="307"/>
      <c r="BE229" s="307"/>
      <c r="BF229" s="307"/>
      <c r="BG229" s="307"/>
      <c r="BH229" s="307"/>
      <c r="BI229" s="307"/>
      <c r="BJ229" s="307"/>
      <c r="BK229" s="307"/>
      <c r="BL229" s="307"/>
      <c r="BM229" s="307"/>
      <c r="BN229" s="307"/>
      <c r="BO229" s="307"/>
      <c r="BP229" s="307"/>
      <c r="BQ229" s="307"/>
      <c r="BR229" s="307"/>
      <c r="BS229" s="307"/>
      <c r="BT229" s="280"/>
      <c r="BU229" s="280"/>
      <c r="BV229" s="280"/>
      <c r="BW229" s="280"/>
      <c r="BX229" s="280"/>
      <c r="BY229" s="280"/>
      <c r="BZ229" s="280"/>
      <c r="CA229" s="280"/>
      <c r="CB229" s="280"/>
      <c r="CC229" s="280"/>
      <c r="CD229" s="280"/>
      <c r="CE229" s="280"/>
      <c r="CF229" s="280"/>
      <c r="CG229" s="280"/>
      <c r="CH229" s="280"/>
      <c r="CI229" s="280"/>
      <c r="CJ229" s="280"/>
      <c r="CK229" s="280"/>
      <c r="CL229" s="280"/>
      <c r="CM229" s="280"/>
      <c r="CN229" s="280"/>
      <c r="CO229" s="280"/>
      <c r="CP229" s="282"/>
      <c r="CQ229" s="282"/>
      <c r="CR229" s="282"/>
      <c r="CS229" s="282"/>
      <c r="CT229" s="282"/>
      <c r="CU229" s="282"/>
      <c r="CV229" s="282"/>
      <c r="CW229" s="282"/>
      <c r="CX229" s="282"/>
    </row>
    <row r="230" spans="1:102">
      <c r="A230" s="220"/>
      <c r="B230" s="338"/>
      <c r="C230" s="340"/>
      <c r="D230" s="307"/>
      <c r="E230" s="307"/>
      <c r="F230" s="307"/>
      <c r="G230" s="307"/>
      <c r="H230" s="307"/>
      <c r="I230" s="307"/>
      <c r="J230" s="307"/>
      <c r="K230" s="307"/>
      <c r="L230" s="307"/>
      <c r="M230" s="307"/>
      <c r="N230" s="307"/>
      <c r="O230" s="307"/>
      <c r="P230" s="307"/>
      <c r="Q230" s="307"/>
      <c r="R230" s="307"/>
      <c r="S230" s="307"/>
      <c r="T230" s="307"/>
      <c r="U230" s="307"/>
      <c r="V230" s="307"/>
      <c r="W230" s="307"/>
      <c r="X230" s="307"/>
      <c r="Y230" s="307"/>
      <c r="Z230" s="307"/>
      <c r="AA230" s="307"/>
      <c r="AB230" s="307"/>
      <c r="AC230" s="307"/>
      <c r="AD230" s="307"/>
      <c r="AE230" s="307"/>
      <c r="AF230" s="307"/>
      <c r="AG230" s="307"/>
      <c r="AH230" s="307"/>
      <c r="AI230" s="307"/>
      <c r="AJ230" s="314"/>
      <c r="AK230" s="339"/>
      <c r="AL230" s="338"/>
      <c r="AM230" s="340"/>
      <c r="AN230" s="307"/>
      <c r="AO230" s="307"/>
      <c r="AP230" s="307"/>
      <c r="AQ230" s="307"/>
      <c r="AR230" s="307"/>
      <c r="AS230" s="307"/>
      <c r="AT230" s="307"/>
      <c r="AU230" s="307"/>
      <c r="AV230" s="307"/>
      <c r="AW230" s="307"/>
      <c r="AX230" s="307"/>
      <c r="AY230" s="307"/>
      <c r="AZ230" s="307"/>
      <c r="BA230" s="307"/>
      <c r="BB230" s="307"/>
      <c r="BC230" s="307"/>
      <c r="BD230" s="307"/>
      <c r="BE230" s="307"/>
      <c r="BF230" s="307"/>
      <c r="BG230" s="307"/>
      <c r="BH230" s="307"/>
      <c r="BI230" s="307"/>
      <c r="BJ230" s="307"/>
      <c r="BK230" s="307"/>
      <c r="BL230" s="307"/>
      <c r="BM230" s="307"/>
      <c r="BN230" s="307"/>
      <c r="BO230" s="307"/>
      <c r="BP230" s="307"/>
      <c r="BQ230" s="307"/>
      <c r="BR230" s="307"/>
      <c r="BS230" s="307"/>
      <c r="BT230" s="280"/>
      <c r="BU230" s="280"/>
      <c r="BV230" s="280"/>
      <c r="BW230" s="280"/>
      <c r="BX230" s="280"/>
      <c r="BY230" s="280"/>
      <c r="BZ230" s="280"/>
      <c r="CA230" s="280"/>
      <c r="CB230" s="280"/>
      <c r="CC230" s="280"/>
      <c r="CD230" s="280"/>
      <c r="CE230" s="280"/>
      <c r="CF230" s="280"/>
      <c r="CG230" s="280"/>
      <c r="CH230" s="280"/>
      <c r="CI230" s="280"/>
      <c r="CJ230" s="280"/>
      <c r="CK230" s="280"/>
      <c r="CL230" s="280"/>
      <c r="CM230" s="280"/>
      <c r="CN230" s="280"/>
      <c r="CO230" s="280"/>
      <c r="CP230" s="282"/>
      <c r="CQ230" s="282"/>
      <c r="CR230" s="282"/>
      <c r="CS230" s="282"/>
      <c r="CT230" s="282"/>
      <c r="CU230" s="282"/>
      <c r="CV230" s="282"/>
      <c r="CW230" s="282"/>
      <c r="CX230" s="282"/>
    </row>
    <row r="231" spans="1:102" ht="12.75" customHeight="1">
      <c r="A231" s="220"/>
      <c r="B231" s="338"/>
      <c r="C231" s="340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  <c r="N231" s="307"/>
      <c r="O231" s="307"/>
      <c r="P231" s="307"/>
      <c r="Q231" s="307"/>
      <c r="R231" s="307"/>
      <c r="S231" s="307"/>
      <c r="T231" s="307"/>
      <c r="U231" s="307"/>
      <c r="V231" s="307"/>
      <c r="W231" s="307"/>
      <c r="X231" s="307"/>
      <c r="Y231" s="307"/>
      <c r="Z231" s="307"/>
      <c r="AA231" s="307"/>
      <c r="AB231" s="307"/>
      <c r="AC231" s="307"/>
      <c r="AD231" s="307"/>
      <c r="AE231" s="307"/>
      <c r="AF231" s="307"/>
      <c r="AG231" s="307"/>
      <c r="AH231" s="307"/>
      <c r="AI231" s="307"/>
      <c r="AJ231" s="314"/>
      <c r="AK231" s="339"/>
      <c r="AL231" s="338"/>
      <c r="AM231" s="340"/>
      <c r="AN231" s="307"/>
      <c r="AO231" s="307"/>
      <c r="AP231" s="307"/>
      <c r="AQ231" s="307"/>
      <c r="AR231" s="307"/>
      <c r="AS231" s="307"/>
      <c r="AT231" s="307"/>
      <c r="AU231" s="307"/>
      <c r="AV231" s="307"/>
      <c r="AW231" s="307"/>
      <c r="AX231" s="307"/>
      <c r="AY231" s="307"/>
      <c r="AZ231" s="307"/>
      <c r="BA231" s="307"/>
      <c r="BB231" s="307"/>
      <c r="BC231" s="307"/>
      <c r="BD231" s="307"/>
      <c r="BE231" s="307"/>
      <c r="BF231" s="307"/>
      <c r="BG231" s="307"/>
      <c r="BH231" s="307"/>
      <c r="BI231" s="307"/>
      <c r="BJ231" s="307"/>
      <c r="BK231" s="307"/>
      <c r="BL231" s="307"/>
      <c r="BM231" s="307"/>
      <c r="BN231" s="307"/>
      <c r="BO231" s="307"/>
      <c r="BP231" s="307"/>
      <c r="BQ231" s="307"/>
      <c r="BR231" s="307"/>
      <c r="BS231" s="307"/>
      <c r="BT231" s="280"/>
      <c r="BU231" s="280"/>
      <c r="BV231" s="280"/>
      <c r="BW231" s="280"/>
      <c r="BX231" s="280"/>
      <c r="BY231" s="280"/>
      <c r="BZ231" s="280"/>
      <c r="CA231" s="280"/>
      <c r="CB231" s="280"/>
      <c r="CC231" s="280"/>
      <c r="CD231" s="280"/>
      <c r="CE231" s="280"/>
      <c r="CF231" s="280"/>
      <c r="CG231" s="280"/>
      <c r="CH231" s="280"/>
      <c r="CI231" s="280"/>
      <c r="CJ231" s="280"/>
      <c r="CK231" s="280"/>
      <c r="CL231" s="280"/>
      <c r="CM231" s="280"/>
      <c r="CN231" s="280"/>
      <c r="CO231" s="280"/>
      <c r="CP231" s="282"/>
      <c r="CQ231" s="282"/>
      <c r="CR231" s="282"/>
      <c r="CS231" s="282"/>
      <c r="CT231" s="282"/>
      <c r="CU231" s="282"/>
      <c r="CV231" s="282"/>
      <c r="CW231" s="282"/>
      <c r="CX231" s="282"/>
    </row>
    <row r="232" spans="1:102">
      <c r="A232" s="220"/>
      <c r="B232" s="338"/>
      <c r="C232" s="340"/>
      <c r="D232" s="307"/>
      <c r="E232" s="307"/>
      <c r="F232" s="307"/>
      <c r="G232" s="307"/>
      <c r="H232" s="307"/>
      <c r="I232" s="307"/>
      <c r="J232" s="307"/>
      <c r="K232" s="307"/>
      <c r="L232" s="307"/>
      <c r="M232" s="307"/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  <c r="AB232" s="307"/>
      <c r="AC232" s="307"/>
      <c r="AD232" s="307"/>
      <c r="AE232" s="307"/>
      <c r="AF232" s="307"/>
      <c r="AG232" s="307"/>
      <c r="AH232" s="307"/>
      <c r="AI232" s="307"/>
      <c r="AJ232" s="314"/>
      <c r="AK232" s="339"/>
      <c r="AL232" s="338"/>
      <c r="AM232" s="340"/>
      <c r="AN232" s="307"/>
      <c r="AO232" s="307"/>
      <c r="AP232" s="307"/>
      <c r="AQ232" s="307"/>
      <c r="AR232" s="307"/>
      <c r="AS232" s="307"/>
      <c r="AT232" s="307"/>
      <c r="AU232" s="307"/>
      <c r="AV232" s="307"/>
      <c r="AW232" s="307"/>
      <c r="AX232" s="307"/>
      <c r="AY232" s="307"/>
      <c r="AZ232" s="307"/>
      <c r="BA232" s="307"/>
      <c r="BB232" s="307"/>
      <c r="BC232" s="307"/>
      <c r="BD232" s="307"/>
      <c r="BE232" s="307"/>
      <c r="BF232" s="307"/>
      <c r="BG232" s="307"/>
      <c r="BH232" s="307"/>
      <c r="BI232" s="307"/>
      <c r="BJ232" s="307"/>
      <c r="BK232" s="307"/>
      <c r="BL232" s="307"/>
      <c r="BM232" s="307"/>
      <c r="BN232" s="307"/>
      <c r="BO232" s="307"/>
      <c r="BP232" s="307"/>
      <c r="BQ232" s="307"/>
      <c r="BR232" s="307"/>
      <c r="BS232" s="307"/>
      <c r="BT232" s="280"/>
      <c r="BU232" s="280"/>
      <c r="BV232" s="280"/>
      <c r="BW232" s="280"/>
      <c r="BX232" s="280"/>
      <c r="BY232" s="280"/>
      <c r="BZ232" s="280"/>
      <c r="CA232" s="280"/>
      <c r="CB232" s="280"/>
      <c r="CC232" s="280"/>
      <c r="CD232" s="280"/>
      <c r="CE232" s="280"/>
      <c r="CF232" s="280"/>
      <c r="CG232" s="280"/>
      <c r="CH232" s="280"/>
      <c r="CI232" s="280"/>
      <c r="CJ232" s="280"/>
      <c r="CK232" s="280"/>
      <c r="CL232" s="280"/>
      <c r="CM232" s="280"/>
      <c r="CN232" s="280"/>
      <c r="CO232" s="280"/>
      <c r="CP232" s="282"/>
      <c r="CQ232" s="282"/>
      <c r="CR232" s="282"/>
      <c r="CS232" s="282"/>
      <c r="CT232" s="282"/>
      <c r="CU232" s="282"/>
      <c r="CV232" s="282"/>
      <c r="CW232" s="282"/>
      <c r="CX232" s="282"/>
    </row>
    <row r="233" spans="1:102">
      <c r="A233" s="220"/>
      <c r="B233" s="338"/>
      <c r="C233" s="340"/>
      <c r="D233" s="307"/>
      <c r="E233" s="307"/>
      <c r="F233" s="307"/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07"/>
      <c r="Y233" s="307"/>
      <c r="Z233" s="307"/>
      <c r="AA233" s="307"/>
      <c r="AB233" s="307"/>
      <c r="AC233" s="307"/>
      <c r="AD233" s="307"/>
      <c r="AE233" s="307"/>
      <c r="AF233" s="307"/>
      <c r="AG233" s="307"/>
      <c r="AH233" s="307"/>
      <c r="AI233" s="307"/>
      <c r="AJ233" s="314"/>
      <c r="AK233" s="339"/>
      <c r="AL233" s="338"/>
      <c r="AM233" s="340"/>
      <c r="AN233" s="307"/>
      <c r="AO233" s="307"/>
      <c r="AP233" s="307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7"/>
      <c r="BF233" s="307"/>
      <c r="BG233" s="307"/>
      <c r="BH233" s="307"/>
      <c r="BI233" s="307"/>
      <c r="BJ233" s="307"/>
      <c r="BK233" s="307"/>
      <c r="BL233" s="307"/>
      <c r="BM233" s="307"/>
      <c r="BN233" s="307"/>
      <c r="BO233" s="307"/>
      <c r="BP233" s="307"/>
      <c r="BQ233" s="307"/>
      <c r="BR233" s="307"/>
      <c r="BS233" s="307"/>
      <c r="BT233" s="280"/>
      <c r="BU233" s="280"/>
      <c r="BV233" s="280"/>
      <c r="BW233" s="280"/>
      <c r="BX233" s="280"/>
      <c r="BY233" s="280"/>
      <c r="BZ233" s="280"/>
      <c r="CA233" s="280"/>
      <c r="CB233" s="280"/>
      <c r="CC233" s="280"/>
      <c r="CD233" s="280"/>
      <c r="CE233" s="280"/>
      <c r="CF233" s="280"/>
      <c r="CG233" s="280"/>
      <c r="CH233" s="280"/>
      <c r="CI233" s="280"/>
      <c r="CJ233" s="280"/>
      <c r="CK233" s="280"/>
      <c r="CL233" s="280"/>
      <c r="CM233" s="280"/>
      <c r="CN233" s="280"/>
      <c r="CO233" s="280"/>
      <c r="CP233" s="282"/>
      <c r="CQ233" s="282"/>
      <c r="CR233" s="282"/>
      <c r="CS233" s="282"/>
      <c r="CT233" s="282"/>
      <c r="CU233" s="282"/>
      <c r="CV233" s="282"/>
      <c r="CW233" s="282"/>
      <c r="CX233" s="282"/>
    </row>
    <row r="234" spans="1:102">
      <c r="A234" s="220"/>
      <c r="B234" s="338"/>
      <c r="C234" s="340"/>
      <c r="D234" s="307"/>
      <c r="E234" s="307"/>
      <c r="F234" s="307"/>
      <c r="G234" s="307"/>
      <c r="H234" s="307"/>
      <c r="I234" s="307"/>
      <c r="J234" s="307"/>
      <c r="K234" s="307"/>
      <c r="L234" s="307"/>
      <c r="M234" s="307"/>
      <c r="N234" s="307"/>
      <c r="O234" s="307"/>
      <c r="P234" s="307"/>
      <c r="Q234" s="307"/>
      <c r="R234" s="307"/>
      <c r="S234" s="307"/>
      <c r="T234" s="307"/>
      <c r="U234" s="307"/>
      <c r="V234" s="307"/>
      <c r="W234" s="307"/>
      <c r="X234" s="307"/>
      <c r="Y234" s="307"/>
      <c r="Z234" s="307"/>
      <c r="AA234" s="307"/>
      <c r="AB234" s="307"/>
      <c r="AC234" s="307"/>
      <c r="AD234" s="307"/>
      <c r="AE234" s="307"/>
      <c r="AF234" s="307"/>
      <c r="AG234" s="307"/>
      <c r="AH234" s="307"/>
      <c r="AI234" s="307"/>
      <c r="AJ234" s="314"/>
      <c r="AK234" s="339"/>
      <c r="AL234" s="338"/>
      <c r="AM234" s="340"/>
      <c r="AN234" s="307"/>
      <c r="AO234" s="307"/>
      <c r="AP234" s="307"/>
      <c r="AQ234" s="307"/>
      <c r="AR234" s="307"/>
      <c r="AS234" s="307"/>
      <c r="AT234" s="307"/>
      <c r="AU234" s="307"/>
      <c r="AV234" s="307"/>
      <c r="AW234" s="307"/>
      <c r="AX234" s="307"/>
      <c r="AY234" s="307"/>
      <c r="AZ234" s="307"/>
      <c r="BA234" s="307"/>
      <c r="BB234" s="307"/>
      <c r="BC234" s="307"/>
      <c r="BD234" s="307"/>
      <c r="BE234" s="307"/>
      <c r="BF234" s="307"/>
      <c r="BG234" s="307"/>
      <c r="BH234" s="307"/>
      <c r="BI234" s="307"/>
      <c r="BJ234" s="307"/>
      <c r="BK234" s="307"/>
      <c r="BL234" s="307"/>
      <c r="BM234" s="307"/>
      <c r="BN234" s="307"/>
      <c r="BO234" s="307"/>
      <c r="BP234" s="307"/>
      <c r="BQ234" s="307"/>
      <c r="BR234" s="307"/>
      <c r="BS234" s="307"/>
      <c r="BT234" s="280"/>
      <c r="BU234" s="280"/>
      <c r="BV234" s="280"/>
      <c r="BW234" s="280"/>
      <c r="BX234" s="280"/>
      <c r="BY234" s="280"/>
      <c r="BZ234" s="280"/>
      <c r="CA234" s="280"/>
      <c r="CB234" s="280"/>
      <c r="CC234" s="280"/>
      <c r="CD234" s="280"/>
      <c r="CE234" s="280"/>
      <c r="CF234" s="280"/>
      <c r="CG234" s="280"/>
      <c r="CH234" s="280"/>
      <c r="CI234" s="280"/>
      <c r="CJ234" s="280"/>
      <c r="CK234" s="280"/>
      <c r="CL234" s="280"/>
      <c r="CM234" s="280"/>
      <c r="CN234" s="280"/>
      <c r="CO234" s="280"/>
      <c r="CP234" s="282"/>
      <c r="CQ234" s="282"/>
      <c r="CR234" s="282"/>
      <c r="CS234" s="282"/>
      <c r="CT234" s="282"/>
      <c r="CU234" s="282"/>
      <c r="CV234" s="282"/>
      <c r="CW234" s="282"/>
      <c r="CX234" s="282"/>
    </row>
    <row r="235" spans="1:102">
      <c r="A235" s="220"/>
      <c r="B235" s="338"/>
      <c r="C235" s="340"/>
      <c r="D235" s="307"/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  <c r="AA235" s="307"/>
      <c r="AB235" s="307"/>
      <c r="AC235" s="307"/>
      <c r="AD235" s="307"/>
      <c r="AE235" s="307"/>
      <c r="AF235" s="307"/>
      <c r="AG235" s="307"/>
      <c r="AH235" s="307"/>
      <c r="AI235" s="307"/>
      <c r="AJ235" s="314"/>
      <c r="AK235" s="339"/>
      <c r="AL235" s="338"/>
      <c r="AM235" s="340"/>
      <c r="AN235" s="307"/>
      <c r="AO235" s="307"/>
      <c r="AP235" s="307"/>
      <c r="AQ235" s="307"/>
      <c r="AR235" s="307"/>
      <c r="AS235" s="307"/>
      <c r="AT235" s="307"/>
      <c r="AU235" s="307"/>
      <c r="AV235" s="307"/>
      <c r="AW235" s="307"/>
      <c r="AX235" s="307"/>
      <c r="AY235" s="307"/>
      <c r="AZ235" s="307"/>
      <c r="BA235" s="307"/>
      <c r="BB235" s="307"/>
      <c r="BC235" s="307"/>
      <c r="BD235" s="307"/>
      <c r="BE235" s="307"/>
      <c r="BF235" s="307"/>
      <c r="BG235" s="307"/>
      <c r="BH235" s="307"/>
      <c r="BI235" s="307"/>
      <c r="BJ235" s="307"/>
      <c r="BK235" s="307"/>
      <c r="BL235" s="307"/>
      <c r="BM235" s="307"/>
      <c r="BN235" s="307"/>
      <c r="BO235" s="307"/>
      <c r="BP235" s="307"/>
      <c r="BQ235" s="307"/>
      <c r="BR235" s="307"/>
      <c r="BS235" s="307"/>
      <c r="BT235" s="280"/>
      <c r="BU235" s="280"/>
      <c r="BV235" s="280"/>
      <c r="BW235" s="280"/>
      <c r="BX235" s="280"/>
      <c r="BY235" s="280"/>
      <c r="BZ235" s="280"/>
      <c r="CA235" s="280"/>
      <c r="CB235" s="280"/>
      <c r="CC235" s="280"/>
      <c r="CD235" s="280"/>
      <c r="CE235" s="280"/>
      <c r="CF235" s="280"/>
      <c r="CG235" s="280"/>
      <c r="CH235" s="280"/>
      <c r="CI235" s="280"/>
      <c r="CJ235" s="280"/>
      <c r="CK235" s="280"/>
      <c r="CL235" s="280"/>
      <c r="CM235" s="280"/>
      <c r="CN235" s="280"/>
      <c r="CO235" s="280"/>
      <c r="CP235" s="282"/>
      <c r="CQ235" s="282"/>
      <c r="CR235" s="282"/>
      <c r="CS235" s="282"/>
      <c r="CT235" s="282"/>
      <c r="CU235" s="282"/>
      <c r="CV235" s="282"/>
      <c r="CW235" s="282"/>
      <c r="CX235" s="282"/>
    </row>
    <row r="236" spans="1:102">
      <c r="A236" s="220"/>
      <c r="B236" s="338"/>
      <c r="C236" s="340"/>
      <c r="D236" s="307"/>
      <c r="E236" s="307"/>
      <c r="F236" s="307"/>
      <c r="G236" s="307"/>
      <c r="H236" s="307"/>
      <c r="I236" s="307"/>
      <c r="J236" s="307"/>
      <c r="K236" s="307"/>
      <c r="L236" s="307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7"/>
      <c r="Y236" s="307"/>
      <c r="Z236" s="307"/>
      <c r="AA236" s="307"/>
      <c r="AB236" s="307"/>
      <c r="AC236" s="307"/>
      <c r="AD236" s="307"/>
      <c r="AE236" s="307"/>
      <c r="AF236" s="307"/>
      <c r="AG236" s="307"/>
      <c r="AH236" s="307"/>
      <c r="AI236" s="307"/>
      <c r="AJ236" s="314"/>
      <c r="AK236" s="339"/>
      <c r="AL236" s="338"/>
      <c r="AM236" s="340"/>
      <c r="AN236" s="307"/>
      <c r="AO236" s="307"/>
      <c r="AP236" s="307"/>
      <c r="AQ236" s="307"/>
      <c r="AR236" s="307"/>
      <c r="AS236" s="307"/>
      <c r="AT236" s="307"/>
      <c r="AU236" s="307"/>
      <c r="AV236" s="307"/>
      <c r="AW236" s="307"/>
      <c r="AX236" s="307"/>
      <c r="AY236" s="307"/>
      <c r="AZ236" s="307"/>
      <c r="BA236" s="307"/>
      <c r="BB236" s="307"/>
      <c r="BC236" s="307"/>
      <c r="BD236" s="307"/>
      <c r="BE236" s="307"/>
      <c r="BF236" s="307"/>
      <c r="BG236" s="307"/>
      <c r="BH236" s="307"/>
      <c r="BI236" s="307"/>
      <c r="BJ236" s="307"/>
      <c r="BK236" s="307"/>
      <c r="BL236" s="307"/>
      <c r="BM236" s="307"/>
      <c r="BN236" s="307"/>
      <c r="BO236" s="307"/>
      <c r="BP236" s="307"/>
      <c r="BQ236" s="307"/>
      <c r="BR236" s="307"/>
      <c r="BS236" s="307"/>
      <c r="BT236" s="280"/>
      <c r="BU236" s="280"/>
      <c r="BV236" s="280"/>
      <c r="BW236" s="280"/>
      <c r="BX236" s="280"/>
      <c r="BY236" s="280"/>
      <c r="BZ236" s="280"/>
      <c r="CA236" s="280"/>
      <c r="CB236" s="280"/>
      <c r="CC236" s="280"/>
      <c r="CD236" s="280"/>
      <c r="CE236" s="280"/>
      <c r="CF236" s="280"/>
      <c r="CG236" s="280"/>
      <c r="CH236" s="280"/>
      <c r="CI236" s="280"/>
      <c r="CJ236" s="280"/>
      <c r="CK236" s="280"/>
      <c r="CL236" s="280"/>
      <c r="CM236" s="280"/>
      <c r="CN236" s="280"/>
      <c r="CO236" s="280"/>
      <c r="CP236" s="282"/>
      <c r="CQ236" s="282"/>
      <c r="CR236" s="282"/>
      <c r="CS236" s="282"/>
      <c r="CT236" s="282"/>
      <c r="CU236" s="282"/>
      <c r="CV236" s="282"/>
      <c r="CW236" s="282"/>
      <c r="CX236" s="282"/>
    </row>
    <row r="237" spans="1:102">
      <c r="A237" s="220"/>
      <c r="B237" s="338"/>
      <c r="C237" s="340"/>
      <c r="D237" s="307"/>
      <c r="E237" s="307"/>
      <c r="F237" s="307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/>
      <c r="AA237" s="307"/>
      <c r="AB237" s="307"/>
      <c r="AC237" s="307"/>
      <c r="AD237" s="307"/>
      <c r="AE237" s="307"/>
      <c r="AF237" s="307"/>
      <c r="AG237" s="307"/>
      <c r="AH237" s="307"/>
      <c r="AI237" s="307"/>
      <c r="AJ237" s="314"/>
      <c r="AK237" s="339"/>
      <c r="AL237" s="338"/>
      <c r="AM237" s="340"/>
      <c r="AN237" s="307"/>
      <c r="AO237" s="307"/>
      <c r="AP237" s="307"/>
      <c r="AQ237" s="307"/>
      <c r="AR237" s="307"/>
      <c r="AS237" s="307"/>
      <c r="AT237" s="307"/>
      <c r="AU237" s="307"/>
      <c r="AV237" s="307"/>
      <c r="AW237" s="307"/>
      <c r="AX237" s="307"/>
      <c r="AY237" s="307"/>
      <c r="AZ237" s="307"/>
      <c r="BA237" s="307"/>
      <c r="BB237" s="307"/>
      <c r="BC237" s="307"/>
      <c r="BD237" s="307"/>
      <c r="BE237" s="307"/>
      <c r="BF237" s="307"/>
      <c r="BG237" s="307"/>
      <c r="BH237" s="307"/>
      <c r="BI237" s="307"/>
      <c r="BJ237" s="307"/>
      <c r="BK237" s="307"/>
      <c r="BL237" s="307"/>
      <c r="BM237" s="307"/>
      <c r="BN237" s="307"/>
      <c r="BO237" s="307"/>
      <c r="BP237" s="307"/>
      <c r="BQ237" s="307"/>
      <c r="BR237" s="307"/>
      <c r="BS237" s="307"/>
      <c r="BT237" s="280"/>
      <c r="BU237" s="280"/>
      <c r="BV237" s="280"/>
      <c r="BW237" s="280"/>
      <c r="BX237" s="280"/>
      <c r="BY237" s="280"/>
      <c r="BZ237" s="280"/>
      <c r="CA237" s="280"/>
      <c r="CB237" s="280"/>
      <c r="CC237" s="280"/>
      <c r="CD237" s="280"/>
      <c r="CE237" s="280"/>
      <c r="CF237" s="280"/>
      <c r="CG237" s="280"/>
      <c r="CH237" s="280"/>
      <c r="CI237" s="280"/>
      <c r="CJ237" s="280"/>
      <c r="CK237" s="280"/>
      <c r="CL237" s="280"/>
      <c r="CM237" s="280"/>
      <c r="CN237" s="280"/>
      <c r="CO237" s="280"/>
      <c r="CP237" s="282"/>
      <c r="CQ237" s="282"/>
      <c r="CR237" s="282"/>
      <c r="CS237" s="282"/>
      <c r="CT237" s="282"/>
      <c r="CU237" s="282"/>
      <c r="CV237" s="282"/>
      <c r="CW237" s="282"/>
      <c r="CX237" s="282"/>
    </row>
    <row r="238" spans="1:102">
      <c r="A238" s="220"/>
      <c r="B238" s="338"/>
      <c r="C238" s="340"/>
      <c r="D238" s="307"/>
      <c r="E238" s="307"/>
      <c r="F238" s="307"/>
      <c r="G238" s="307"/>
      <c r="H238" s="307"/>
      <c r="I238" s="307"/>
      <c r="J238" s="307"/>
      <c r="K238" s="307"/>
      <c r="L238" s="307"/>
      <c r="M238" s="307"/>
      <c r="N238" s="307"/>
      <c r="O238" s="307"/>
      <c r="P238" s="307"/>
      <c r="Q238" s="307"/>
      <c r="R238" s="307"/>
      <c r="S238" s="307"/>
      <c r="T238" s="307"/>
      <c r="U238" s="307"/>
      <c r="V238" s="307"/>
      <c r="W238" s="307"/>
      <c r="X238" s="307"/>
      <c r="Y238" s="307"/>
      <c r="Z238" s="307"/>
      <c r="AA238" s="307"/>
      <c r="AB238" s="307"/>
      <c r="AC238" s="307"/>
      <c r="AD238" s="307"/>
      <c r="AE238" s="307"/>
      <c r="AF238" s="307"/>
      <c r="AG238" s="307"/>
      <c r="AH238" s="307"/>
      <c r="AI238" s="307"/>
      <c r="AJ238" s="314"/>
      <c r="AK238" s="339"/>
      <c r="AL238" s="338"/>
      <c r="AM238" s="340"/>
      <c r="AN238" s="307"/>
      <c r="AO238" s="307"/>
      <c r="AP238" s="307"/>
      <c r="AQ238" s="307"/>
      <c r="AR238" s="307"/>
      <c r="AS238" s="307"/>
      <c r="AT238" s="307"/>
      <c r="AU238" s="307"/>
      <c r="AV238" s="307"/>
      <c r="AW238" s="307"/>
      <c r="AX238" s="307"/>
      <c r="AY238" s="307"/>
      <c r="AZ238" s="307"/>
      <c r="BA238" s="307"/>
      <c r="BB238" s="307"/>
      <c r="BC238" s="307"/>
      <c r="BD238" s="307"/>
      <c r="BE238" s="307"/>
      <c r="BF238" s="307"/>
      <c r="BG238" s="307"/>
      <c r="BH238" s="307"/>
      <c r="BI238" s="307"/>
      <c r="BJ238" s="307"/>
      <c r="BK238" s="307"/>
      <c r="BL238" s="307"/>
      <c r="BM238" s="307"/>
      <c r="BN238" s="307"/>
      <c r="BO238" s="307"/>
      <c r="BP238" s="307"/>
      <c r="BQ238" s="307"/>
      <c r="BR238" s="307"/>
      <c r="BS238" s="307"/>
      <c r="BT238" s="280"/>
      <c r="BU238" s="280"/>
      <c r="BV238" s="280"/>
      <c r="BW238" s="280"/>
      <c r="BX238" s="280"/>
      <c r="BY238" s="280"/>
      <c r="BZ238" s="280"/>
      <c r="CA238" s="280"/>
      <c r="CB238" s="280"/>
      <c r="CC238" s="280"/>
      <c r="CD238" s="280"/>
      <c r="CE238" s="280"/>
      <c r="CF238" s="280"/>
      <c r="CG238" s="280"/>
      <c r="CH238" s="280"/>
      <c r="CI238" s="280"/>
      <c r="CJ238" s="280"/>
      <c r="CK238" s="280"/>
      <c r="CL238" s="280"/>
      <c r="CM238" s="280"/>
      <c r="CN238" s="280"/>
      <c r="CO238" s="280"/>
      <c r="CP238" s="282"/>
      <c r="CQ238" s="282"/>
      <c r="CR238" s="282"/>
      <c r="CS238" s="282"/>
      <c r="CT238" s="282"/>
      <c r="CU238" s="282"/>
      <c r="CV238" s="282"/>
      <c r="CW238" s="282"/>
      <c r="CX238" s="282"/>
    </row>
    <row r="239" spans="1:102">
      <c r="A239" s="220"/>
      <c r="B239" s="338"/>
      <c r="C239" s="340"/>
      <c r="D239" s="307"/>
      <c r="E239" s="307"/>
      <c r="F239" s="307"/>
      <c r="G239" s="307"/>
      <c r="H239" s="307"/>
      <c r="I239" s="307"/>
      <c r="J239" s="307"/>
      <c r="K239" s="307"/>
      <c r="L239" s="307"/>
      <c r="M239" s="307"/>
      <c r="N239" s="307"/>
      <c r="O239" s="307"/>
      <c r="P239" s="307"/>
      <c r="Q239" s="307"/>
      <c r="R239" s="307"/>
      <c r="S239" s="307"/>
      <c r="T239" s="307"/>
      <c r="U239" s="307"/>
      <c r="V239" s="307"/>
      <c r="W239" s="307"/>
      <c r="X239" s="307"/>
      <c r="Y239" s="307"/>
      <c r="Z239" s="307"/>
      <c r="AA239" s="307"/>
      <c r="AB239" s="307"/>
      <c r="AC239" s="307"/>
      <c r="AD239" s="307"/>
      <c r="AE239" s="307"/>
      <c r="AF239" s="307"/>
      <c r="AG239" s="307"/>
      <c r="AH239" s="307"/>
      <c r="AI239" s="307"/>
      <c r="AJ239" s="314"/>
      <c r="AK239" s="339"/>
      <c r="AL239" s="338"/>
      <c r="AM239" s="340"/>
      <c r="AN239" s="307"/>
      <c r="AO239" s="307"/>
      <c r="AP239" s="307"/>
      <c r="AQ239" s="307"/>
      <c r="AR239" s="307"/>
      <c r="AS239" s="307"/>
      <c r="AT239" s="307"/>
      <c r="AU239" s="307"/>
      <c r="AV239" s="307"/>
      <c r="AW239" s="307"/>
      <c r="AX239" s="307"/>
      <c r="AY239" s="307"/>
      <c r="AZ239" s="307"/>
      <c r="BA239" s="307"/>
      <c r="BB239" s="307"/>
      <c r="BC239" s="307"/>
      <c r="BD239" s="307"/>
      <c r="BE239" s="307"/>
      <c r="BF239" s="307"/>
      <c r="BG239" s="307"/>
      <c r="BH239" s="307"/>
      <c r="BI239" s="307"/>
      <c r="BJ239" s="307"/>
      <c r="BK239" s="307"/>
      <c r="BL239" s="307"/>
      <c r="BM239" s="307"/>
      <c r="BN239" s="307"/>
      <c r="BO239" s="307"/>
      <c r="BP239" s="307"/>
      <c r="BQ239" s="307"/>
      <c r="BR239" s="307"/>
      <c r="BS239" s="307"/>
      <c r="BT239" s="280"/>
      <c r="BU239" s="280"/>
      <c r="BV239" s="280"/>
      <c r="BW239" s="280"/>
      <c r="BX239" s="280"/>
      <c r="BY239" s="280"/>
      <c r="BZ239" s="280"/>
      <c r="CA239" s="280"/>
      <c r="CB239" s="280"/>
      <c r="CC239" s="280"/>
      <c r="CD239" s="280"/>
      <c r="CE239" s="280"/>
      <c r="CF239" s="280"/>
      <c r="CG239" s="280"/>
      <c r="CH239" s="280"/>
      <c r="CI239" s="280"/>
      <c r="CJ239" s="280"/>
      <c r="CK239" s="280"/>
      <c r="CL239" s="280"/>
      <c r="CM239" s="280"/>
      <c r="CN239" s="280"/>
      <c r="CO239" s="280"/>
      <c r="CP239" s="282"/>
      <c r="CQ239" s="282"/>
      <c r="CR239" s="282"/>
      <c r="CS239" s="282"/>
      <c r="CT239" s="282"/>
      <c r="CU239" s="282"/>
      <c r="CV239" s="282"/>
      <c r="CW239" s="282"/>
      <c r="CX239" s="282"/>
    </row>
    <row r="240" spans="1:102">
      <c r="A240" s="220"/>
      <c r="B240" s="338"/>
      <c r="C240" s="340"/>
      <c r="D240" s="307"/>
      <c r="E240" s="307"/>
      <c r="F240" s="307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  <c r="AA240" s="307"/>
      <c r="AB240" s="307"/>
      <c r="AC240" s="307"/>
      <c r="AD240" s="307"/>
      <c r="AE240" s="307"/>
      <c r="AF240" s="307"/>
      <c r="AG240" s="307"/>
      <c r="AH240" s="307"/>
      <c r="AI240" s="307"/>
      <c r="AJ240" s="314"/>
      <c r="AK240" s="339"/>
      <c r="AL240" s="338"/>
      <c r="AM240" s="340"/>
      <c r="AN240" s="307"/>
      <c r="AO240" s="307"/>
      <c r="AP240" s="307"/>
      <c r="AQ240" s="307"/>
      <c r="AR240" s="307"/>
      <c r="AS240" s="307"/>
      <c r="AT240" s="307"/>
      <c r="AU240" s="307"/>
      <c r="AV240" s="307"/>
      <c r="AW240" s="307"/>
      <c r="AX240" s="307"/>
      <c r="AY240" s="307"/>
      <c r="AZ240" s="307"/>
      <c r="BA240" s="307"/>
      <c r="BB240" s="307"/>
      <c r="BC240" s="307"/>
      <c r="BD240" s="307"/>
      <c r="BE240" s="307"/>
      <c r="BF240" s="307"/>
      <c r="BG240" s="307"/>
      <c r="BH240" s="307"/>
      <c r="BI240" s="307"/>
      <c r="BJ240" s="307"/>
      <c r="BK240" s="307"/>
      <c r="BL240" s="307"/>
      <c r="BM240" s="307"/>
      <c r="BN240" s="307"/>
      <c r="BO240" s="307"/>
      <c r="BP240" s="307"/>
      <c r="BQ240" s="307"/>
      <c r="BR240" s="307"/>
      <c r="BS240" s="307"/>
      <c r="BT240" s="280"/>
      <c r="BU240" s="280"/>
      <c r="BV240" s="280"/>
      <c r="BW240" s="280"/>
      <c r="BX240" s="280"/>
      <c r="BY240" s="280"/>
      <c r="BZ240" s="280"/>
      <c r="CA240" s="280"/>
      <c r="CB240" s="280"/>
      <c r="CC240" s="280"/>
      <c r="CD240" s="280"/>
      <c r="CE240" s="280"/>
      <c r="CF240" s="280"/>
      <c r="CG240" s="280"/>
      <c r="CH240" s="280"/>
      <c r="CI240" s="280"/>
      <c r="CJ240" s="280"/>
      <c r="CK240" s="280"/>
      <c r="CL240" s="280"/>
      <c r="CM240" s="280"/>
      <c r="CN240" s="280"/>
      <c r="CO240" s="280"/>
      <c r="CP240" s="282"/>
      <c r="CQ240" s="282"/>
      <c r="CR240" s="282"/>
      <c r="CS240" s="282"/>
      <c r="CT240" s="282"/>
      <c r="CU240" s="282"/>
      <c r="CV240" s="282"/>
    </row>
    <row r="241" spans="1:100">
      <c r="A241" s="220"/>
      <c r="B241" s="338"/>
      <c r="C241" s="340"/>
      <c r="D241" s="307"/>
      <c r="E241" s="307"/>
      <c r="F241" s="307"/>
      <c r="G241" s="307"/>
      <c r="H241" s="307"/>
      <c r="I241" s="307"/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14"/>
      <c r="AK241" s="339"/>
      <c r="AL241" s="338"/>
      <c r="AM241" s="340"/>
      <c r="AN241" s="307"/>
      <c r="AO241" s="307"/>
      <c r="AP241" s="307"/>
      <c r="AQ241" s="307"/>
      <c r="AR241" s="307"/>
      <c r="AS241" s="307"/>
      <c r="AT241" s="307"/>
      <c r="AU241" s="307"/>
      <c r="AV241" s="307"/>
      <c r="AW241" s="307"/>
      <c r="AX241" s="307"/>
      <c r="AY241" s="307"/>
      <c r="AZ241" s="307"/>
      <c r="BA241" s="307"/>
      <c r="BB241" s="307"/>
      <c r="BC241" s="307"/>
      <c r="BD241" s="307"/>
      <c r="BE241" s="307"/>
      <c r="BF241" s="307"/>
      <c r="BG241" s="307"/>
      <c r="BH241" s="307"/>
      <c r="BI241" s="307"/>
      <c r="BJ241" s="307"/>
      <c r="BK241" s="307"/>
      <c r="BL241" s="307"/>
      <c r="BM241" s="307"/>
      <c r="BN241" s="307"/>
      <c r="BO241" s="307"/>
      <c r="BP241" s="307"/>
      <c r="BQ241" s="307"/>
      <c r="BR241" s="307"/>
      <c r="BS241" s="307"/>
      <c r="BT241" s="280"/>
      <c r="BU241" s="280"/>
      <c r="BV241" s="280"/>
      <c r="BW241" s="280"/>
      <c r="BX241" s="280"/>
      <c r="BY241" s="280"/>
      <c r="BZ241" s="280"/>
      <c r="CA241" s="280"/>
      <c r="CB241" s="280"/>
      <c r="CC241" s="280"/>
      <c r="CD241" s="280"/>
      <c r="CE241" s="280"/>
      <c r="CF241" s="280"/>
      <c r="CG241" s="280"/>
      <c r="CH241" s="280"/>
      <c r="CI241" s="280"/>
      <c r="CJ241" s="280"/>
      <c r="CK241" s="280"/>
      <c r="CL241" s="280"/>
      <c r="CM241" s="280"/>
      <c r="CN241" s="280"/>
      <c r="CO241" s="280"/>
      <c r="CP241" s="282"/>
      <c r="CQ241" s="282"/>
      <c r="CR241" s="282"/>
      <c r="CS241" s="282"/>
      <c r="CT241" s="282"/>
      <c r="CU241" s="282"/>
      <c r="CV241" s="282"/>
    </row>
    <row r="242" spans="1:100">
      <c r="A242" s="220"/>
      <c r="B242" s="338"/>
      <c r="C242" s="340"/>
      <c r="D242" s="307"/>
      <c r="E242" s="307"/>
      <c r="F242" s="307"/>
      <c r="G242" s="307"/>
      <c r="H242" s="307"/>
      <c r="I242" s="307"/>
      <c r="J242" s="307"/>
      <c r="K242" s="307"/>
      <c r="L242" s="307"/>
      <c r="M242" s="307"/>
      <c r="N242" s="307"/>
      <c r="O242" s="307"/>
      <c r="P242" s="307"/>
      <c r="Q242" s="307"/>
      <c r="R242" s="307"/>
      <c r="S242" s="307"/>
      <c r="T242" s="307"/>
      <c r="U242" s="307"/>
      <c r="V242" s="307"/>
      <c r="W242" s="307"/>
      <c r="X242" s="307"/>
      <c r="Y242" s="307"/>
      <c r="Z242" s="307"/>
      <c r="AA242" s="307"/>
      <c r="AB242" s="307"/>
      <c r="AC242" s="307"/>
      <c r="AD242" s="307"/>
      <c r="AE242" s="307"/>
      <c r="AF242" s="307"/>
      <c r="AG242" s="307"/>
      <c r="AH242" s="307"/>
      <c r="AI242" s="307"/>
      <c r="AJ242" s="314"/>
      <c r="AK242" s="339"/>
      <c r="AL242" s="338"/>
      <c r="AM242" s="340"/>
      <c r="AN242" s="307"/>
      <c r="AO242" s="307"/>
      <c r="AP242" s="307"/>
      <c r="AQ242" s="307"/>
      <c r="AR242" s="307"/>
      <c r="AS242" s="307"/>
      <c r="AT242" s="307"/>
      <c r="AU242" s="307"/>
      <c r="AV242" s="307"/>
      <c r="AW242" s="307"/>
      <c r="AX242" s="307"/>
      <c r="AY242" s="307"/>
      <c r="AZ242" s="307"/>
      <c r="BA242" s="307"/>
      <c r="BB242" s="307"/>
      <c r="BC242" s="307"/>
      <c r="BD242" s="307"/>
      <c r="BE242" s="307"/>
      <c r="BF242" s="307"/>
      <c r="BG242" s="307"/>
      <c r="BH242" s="307"/>
      <c r="BI242" s="307"/>
      <c r="BJ242" s="307"/>
      <c r="BK242" s="307"/>
      <c r="BL242" s="307"/>
      <c r="BM242" s="307"/>
      <c r="BN242" s="307"/>
      <c r="BO242" s="307"/>
      <c r="BP242" s="307"/>
      <c r="BQ242" s="307"/>
      <c r="BR242" s="307"/>
      <c r="BS242" s="307"/>
      <c r="BT242" s="280"/>
      <c r="BU242" s="280"/>
      <c r="BV242" s="280"/>
      <c r="BW242" s="280"/>
      <c r="BX242" s="280"/>
      <c r="BY242" s="280"/>
      <c r="BZ242" s="280"/>
      <c r="CA242" s="280"/>
      <c r="CB242" s="280"/>
      <c r="CC242" s="280"/>
      <c r="CD242" s="280"/>
      <c r="CE242" s="280"/>
      <c r="CF242" s="280"/>
      <c r="CG242" s="280"/>
      <c r="CH242" s="280"/>
      <c r="CI242" s="280"/>
      <c r="CJ242" s="280"/>
      <c r="CK242" s="280"/>
      <c r="CL242" s="280"/>
      <c r="CM242" s="280"/>
      <c r="CN242" s="280"/>
      <c r="CO242" s="280"/>
      <c r="CP242" s="282"/>
      <c r="CQ242" s="282"/>
      <c r="CR242" s="282"/>
      <c r="CS242" s="282"/>
      <c r="CT242" s="282"/>
      <c r="CU242" s="282"/>
      <c r="CV242" s="282"/>
    </row>
    <row r="243" spans="1:100">
      <c r="A243" s="220"/>
      <c r="B243" s="338"/>
      <c r="C243" s="340"/>
      <c r="D243" s="307"/>
      <c r="E243" s="307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  <c r="AA243" s="307"/>
      <c r="AB243" s="307"/>
      <c r="AC243" s="307"/>
      <c r="AD243" s="307"/>
      <c r="AE243" s="307"/>
      <c r="AF243" s="307"/>
      <c r="AG243" s="307"/>
      <c r="AH243" s="307"/>
      <c r="AI243" s="307"/>
      <c r="AJ243" s="314"/>
      <c r="AK243" s="339"/>
      <c r="AL243" s="338"/>
      <c r="AM243" s="340"/>
      <c r="AN243" s="307"/>
      <c r="AO243" s="307"/>
      <c r="AP243" s="307"/>
      <c r="AQ243" s="307"/>
      <c r="AR243" s="307"/>
      <c r="AS243" s="307"/>
      <c r="AT243" s="307"/>
      <c r="AU243" s="307"/>
      <c r="AV243" s="307"/>
      <c r="AW243" s="307"/>
      <c r="AX243" s="307"/>
      <c r="AY243" s="307"/>
      <c r="AZ243" s="307"/>
      <c r="BA243" s="307"/>
      <c r="BB243" s="307"/>
      <c r="BC243" s="307"/>
      <c r="BD243" s="307"/>
      <c r="BE243" s="307"/>
      <c r="BF243" s="307"/>
      <c r="BG243" s="307"/>
      <c r="BH243" s="307"/>
      <c r="BI243" s="307"/>
      <c r="BJ243" s="307"/>
      <c r="BK243" s="307"/>
      <c r="BL243" s="307"/>
      <c r="BM243" s="307"/>
      <c r="BN243" s="307"/>
      <c r="BO243" s="307"/>
      <c r="BP243" s="307"/>
      <c r="BQ243" s="307"/>
      <c r="BR243" s="307"/>
      <c r="BS243" s="307"/>
      <c r="BT243" s="280"/>
      <c r="BU243" s="280"/>
      <c r="BV243" s="280"/>
      <c r="BW243" s="280"/>
      <c r="BX243" s="280"/>
      <c r="BY243" s="280"/>
      <c r="BZ243" s="280"/>
      <c r="CA243" s="280"/>
      <c r="CB243" s="280"/>
      <c r="CC243" s="280"/>
      <c r="CD243" s="280"/>
      <c r="CE243" s="280"/>
      <c r="CF243" s="280"/>
      <c r="CG243" s="280"/>
      <c r="CH243" s="280"/>
      <c r="CI243" s="280"/>
      <c r="CJ243" s="280"/>
      <c r="CK243" s="280"/>
      <c r="CL243" s="280"/>
      <c r="CM243" s="280"/>
      <c r="CN243" s="280"/>
      <c r="CO243" s="280"/>
      <c r="CP243" s="282"/>
      <c r="CQ243" s="282"/>
      <c r="CR243" s="282"/>
      <c r="CS243" s="282"/>
      <c r="CT243" s="282"/>
      <c r="CU243" s="282"/>
      <c r="CV243" s="282"/>
    </row>
    <row r="244" spans="1:100" ht="35.25" customHeight="1">
      <c r="A244" s="220"/>
      <c r="B244" s="637"/>
      <c r="C244" s="637"/>
      <c r="D244" s="637"/>
      <c r="E244" s="637"/>
      <c r="F244" s="637"/>
      <c r="G244" s="637"/>
      <c r="H244" s="637"/>
      <c r="I244" s="637"/>
      <c r="J244" s="637"/>
      <c r="K244" s="637"/>
      <c r="L244" s="637"/>
      <c r="M244" s="637"/>
      <c r="N244" s="637"/>
      <c r="O244" s="637"/>
      <c r="P244" s="637"/>
      <c r="Q244" s="637"/>
      <c r="R244" s="637"/>
      <c r="S244" s="637"/>
      <c r="T244" s="637"/>
      <c r="U244" s="637"/>
      <c r="V244" s="637"/>
      <c r="W244" s="637"/>
      <c r="X244" s="637"/>
      <c r="Y244" s="637"/>
      <c r="Z244" s="637"/>
      <c r="AA244" s="637"/>
      <c r="AB244" s="637"/>
      <c r="AC244" s="637"/>
      <c r="AD244" s="637"/>
      <c r="AE244" s="637"/>
      <c r="AF244" s="637"/>
      <c r="AG244" s="637"/>
      <c r="AH244" s="637"/>
      <c r="AI244" s="307"/>
      <c r="AJ244" s="314"/>
      <c r="AK244" s="339"/>
      <c r="AL244" s="637"/>
      <c r="AM244" s="637"/>
      <c r="AN244" s="637"/>
      <c r="AO244" s="637"/>
      <c r="AP244" s="637"/>
      <c r="AQ244" s="637"/>
      <c r="AR244" s="637"/>
      <c r="AS244" s="637"/>
      <c r="AT244" s="637"/>
      <c r="AU244" s="637"/>
      <c r="AV244" s="637"/>
      <c r="AW244" s="637"/>
      <c r="AX244" s="637"/>
      <c r="AY244" s="637"/>
      <c r="AZ244" s="637"/>
      <c r="BA244" s="637"/>
      <c r="BB244" s="637"/>
      <c r="BC244" s="637"/>
      <c r="BD244" s="637"/>
      <c r="BE244" s="637"/>
      <c r="BF244" s="637"/>
      <c r="BG244" s="637"/>
      <c r="BH244" s="637"/>
      <c r="BI244" s="637"/>
      <c r="BJ244" s="637"/>
      <c r="BK244" s="637"/>
      <c r="BL244" s="637"/>
      <c r="BM244" s="637"/>
      <c r="BN244" s="637"/>
      <c r="BO244" s="637"/>
      <c r="BP244" s="637"/>
      <c r="BQ244" s="637"/>
      <c r="BR244" s="637"/>
      <c r="BS244" s="307"/>
      <c r="BT244" s="280"/>
      <c r="BU244" s="280"/>
      <c r="BV244" s="280"/>
      <c r="BW244" s="280"/>
      <c r="BX244" s="280"/>
      <c r="BY244" s="280"/>
      <c r="BZ244" s="280"/>
      <c r="CA244" s="280"/>
      <c r="CB244" s="280"/>
      <c r="CC244" s="280"/>
      <c r="CD244" s="280"/>
      <c r="CE244" s="280"/>
      <c r="CF244" s="280"/>
      <c r="CG244" s="280"/>
      <c r="CH244" s="280"/>
      <c r="CI244" s="280"/>
      <c r="CJ244" s="280"/>
      <c r="CK244" s="280"/>
      <c r="CL244" s="280"/>
      <c r="CM244" s="280"/>
      <c r="CN244" s="280"/>
      <c r="CO244" s="280"/>
      <c r="CP244" s="282"/>
      <c r="CQ244" s="282"/>
      <c r="CR244" s="282"/>
      <c r="CS244" s="282"/>
      <c r="CT244" s="282"/>
      <c r="CU244" s="282"/>
      <c r="CV244" s="282"/>
    </row>
    <row r="245" spans="1:100">
      <c r="A245" s="220"/>
      <c r="B245" s="338"/>
      <c r="C245" s="313"/>
      <c r="D245" s="307"/>
      <c r="E245" s="307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  <c r="AA245" s="307"/>
      <c r="AB245" s="307"/>
      <c r="AC245" s="307"/>
      <c r="AD245" s="307"/>
      <c r="AE245" s="307"/>
      <c r="AF245" s="307"/>
      <c r="AG245" s="307"/>
      <c r="AH245" s="307"/>
      <c r="AI245" s="307"/>
      <c r="AJ245" s="314"/>
      <c r="AK245" s="339"/>
      <c r="AL245" s="338"/>
      <c r="AM245" s="313"/>
      <c r="AN245" s="307"/>
      <c r="AO245" s="307"/>
      <c r="AP245" s="307"/>
      <c r="AQ245" s="307"/>
      <c r="AR245" s="307"/>
      <c r="AS245" s="307"/>
      <c r="AT245" s="307"/>
      <c r="AU245" s="307"/>
      <c r="AV245" s="307"/>
      <c r="AW245" s="307"/>
      <c r="AX245" s="307"/>
      <c r="AY245" s="307"/>
      <c r="AZ245" s="307"/>
      <c r="BA245" s="307"/>
      <c r="BB245" s="307"/>
      <c r="BC245" s="307"/>
      <c r="BD245" s="307"/>
      <c r="BE245" s="307"/>
      <c r="BF245" s="307"/>
      <c r="BG245" s="307"/>
      <c r="BH245" s="307"/>
      <c r="BI245" s="307"/>
      <c r="BJ245" s="307"/>
      <c r="BK245" s="307"/>
      <c r="BL245" s="307"/>
      <c r="BM245" s="307"/>
      <c r="BN245" s="307"/>
      <c r="BO245" s="307"/>
      <c r="BP245" s="307"/>
      <c r="BQ245" s="307"/>
      <c r="BR245" s="307"/>
      <c r="BS245" s="307"/>
      <c r="BT245" s="280"/>
      <c r="BU245" s="280"/>
      <c r="BV245" s="280"/>
      <c r="BW245" s="280"/>
      <c r="BX245" s="280"/>
      <c r="BY245" s="280"/>
      <c r="BZ245" s="280"/>
      <c r="CA245" s="280"/>
      <c r="CB245" s="280"/>
      <c r="CC245" s="280"/>
      <c r="CD245" s="280"/>
      <c r="CE245" s="280"/>
      <c r="CF245" s="280"/>
      <c r="CG245" s="280"/>
      <c r="CH245" s="280"/>
      <c r="CI245" s="280"/>
      <c r="CJ245" s="280"/>
      <c r="CK245" s="280"/>
      <c r="CL245" s="280"/>
      <c r="CM245" s="280"/>
      <c r="CN245" s="280"/>
      <c r="CO245" s="280"/>
    </row>
    <row r="246" spans="1:100">
      <c r="A246" s="220"/>
      <c r="B246" s="338"/>
      <c r="C246" s="340"/>
      <c r="D246" s="307"/>
      <c r="E246" s="307"/>
      <c r="F246" s="307"/>
      <c r="G246" s="307"/>
      <c r="H246" s="307"/>
      <c r="I246" s="307"/>
      <c r="J246" s="307"/>
      <c r="K246" s="307"/>
      <c r="L246" s="307"/>
      <c r="M246" s="307"/>
      <c r="N246" s="307"/>
      <c r="O246" s="307"/>
      <c r="P246" s="307"/>
      <c r="Q246" s="307"/>
      <c r="R246" s="307"/>
      <c r="S246" s="307"/>
      <c r="T246" s="307"/>
      <c r="U246" s="307"/>
      <c r="V246" s="307"/>
      <c r="W246" s="307"/>
      <c r="X246" s="307"/>
      <c r="Y246" s="307"/>
      <c r="Z246" s="307"/>
      <c r="AA246" s="307"/>
      <c r="AB246" s="307"/>
      <c r="AC246" s="307"/>
      <c r="AD246" s="307"/>
      <c r="AE246" s="307"/>
      <c r="AF246" s="307"/>
      <c r="AG246" s="307"/>
      <c r="AH246" s="307"/>
      <c r="AI246" s="307"/>
      <c r="AJ246" s="314"/>
      <c r="AK246" s="339"/>
      <c r="AL246" s="338"/>
      <c r="AM246" s="340"/>
      <c r="AN246" s="307"/>
      <c r="AO246" s="307"/>
      <c r="AP246" s="307"/>
      <c r="AQ246" s="307"/>
      <c r="AR246" s="307"/>
      <c r="AS246" s="307"/>
      <c r="AT246" s="307"/>
      <c r="AU246" s="307"/>
      <c r="AV246" s="307"/>
      <c r="AW246" s="307"/>
      <c r="AX246" s="307"/>
      <c r="AY246" s="307"/>
      <c r="AZ246" s="307"/>
      <c r="BA246" s="307"/>
      <c r="BB246" s="307"/>
      <c r="BC246" s="307"/>
      <c r="BD246" s="307"/>
      <c r="BE246" s="307"/>
      <c r="BF246" s="307"/>
      <c r="BG246" s="307"/>
      <c r="BH246" s="307"/>
      <c r="BI246" s="307"/>
      <c r="BJ246" s="307"/>
      <c r="BK246" s="307"/>
      <c r="BL246" s="307"/>
      <c r="BM246" s="307"/>
      <c r="BN246" s="307"/>
      <c r="BO246" s="307"/>
      <c r="BP246" s="307"/>
      <c r="BQ246" s="307"/>
      <c r="BR246" s="307"/>
      <c r="BS246" s="307"/>
      <c r="BT246" s="280"/>
      <c r="BU246" s="280"/>
      <c r="BV246" s="280"/>
      <c r="BW246" s="280"/>
      <c r="BX246" s="280"/>
      <c r="BY246" s="280"/>
      <c r="BZ246" s="280"/>
      <c r="CA246" s="280"/>
      <c r="CB246" s="280"/>
      <c r="CC246" s="280"/>
      <c r="CD246" s="280"/>
      <c r="CE246" s="280"/>
      <c r="CF246" s="280"/>
      <c r="CG246" s="280"/>
      <c r="CH246" s="280"/>
      <c r="CI246" s="280"/>
      <c r="CJ246" s="280"/>
      <c r="CK246" s="280"/>
      <c r="CL246" s="280"/>
      <c r="CM246" s="280"/>
      <c r="CN246" s="280"/>
      <c r="CO246" s="280"/>
      <c r="CP246" s="282"/>
      <c r="CQ246" s="282"/>
      <c r="CR246" s="282"/>
      <c r="CS246" s="282"/>
      <c r="CT246" s="282"/>
      <c r="CU246" s="282"/>
      <c r="CV246" s="282"/>
    </row>
    <row r="247" spans="1:100">
      <c r="A247" s="220"/>
      <c r="B247" s="338"/>
      <c r="C247" s="340"/>
      <c r="D247" s="307"/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  <c r="AA247" s="307"/>
      <c r="AB247" s="307"/>
      <c r="AC247" s="307"/>
      <c r="AD247" s="307"/>
      <c r="AE247" s="307"/>
      <c r="AF247" s="307"/>
      <c r="AG247" s="307"/>
      <c r="AH247" s="307"/>
      <c r="AI247" s="307"/>
      <c r="AJ247" s="314"/>
      <c r="AK247" s="339"/>
      <c r="AL247" s="338"/>
      <c r="AM247" s="340"/>
      <c r="AN247" s="307"/>
      <c r="AO247" s="307"/>
      <c r="AP247" s="307"/>
      <c r="AQ247" s="307"/>
      <c r="AR247" s="307"/>
      <c r="AS247" s="307"/>
      <c r="AT247" s="307"/>
      <c r="AU247" s="307"/>
      <c r="AV247" s="307"/>
      <c r="AW247" s="307"/>
      <c r="AX247" s="307"/>
      <c r="AY247" s="307"/>
      <c r="AZ247" s="307"/>
      <c r="BA247" s="307"/>
      <c r="BB247" s="307"/>
      <c r="BC247" s="307"/>
      <c r="BD247" s="307"/>
      <c r="BE247" s="307"/>
      <c r="BF247" s="307"/>
      <c r="BG247" s="307"/>
      <c r="BH247" s="307"/>
      <c r="BI247" s="307"/>
      <c r="BJ247" s="307"/>
      <c r="BK247" s="307"/>
      <c r="BL247" s="307"/>
      <c r="BM247" s="307"/>
      <c r="BN247" s="307"/>
      <c r="BO247" s="307"/>
      <c r="BP247" s="307"/>
      <c r="BQ247" s="307"/>
      <c r="BR247" s="307"/>
      <c r="BS247" s="307"/>
      <c r="BT247" s="280"/>
      <c r="BU247" s="280"/>
      <c r="BV247" s="280"/>
      <c r="BW247" s="280"/>
      <c r="BX247" s="280"/>
      <c r="BY247" s="280"/>
      <c r="BZ247" s="280"/>
      <c r="CA247" s="280"/>
      <c r="CB247" s="280"/>
      <c r="CC247" s="280"/>
      <c r="CD247" s="280"/>
      <c r="CE247" s="280"/>
      <c r="CF247" s="280"/>
      <c r="CG247" s="280"/>
      <c r="CH247" s="280"/>
      <c r="CI247" s="280"/>
      <c r="CJ247" s="280"/>
      <c r="CK247" s="280"/>
      <c r="CL247" s="280"/>
      <c r="CM247" s="280"/>
      <c r="CN247" s="280"/>
      <c r="CO247" s="280"/>
      <c r="CP247" s="282"/>
      <c r="CQ247" s="282"/>
      <c r="CR247" s="282"/>
      <c r="CS247" s="282"/>
      <c r="CT247" s="282"/>
      <c r="CU247" s="282"/>
      <c r="CV247" s="282"/>
    </row>
    <row r="248" spans="1:100" ht="15" customHeight="1">
      <c r="A248" s="220"/>
      <c r="B248" s="338"/>
      <c r="C248" s="638"/>
      <c r="D248" s="639"/>
      <c r="E248" s="639"/>
      <c r="F248" s="639"/>
      <c r="G248" s="639"/>
      <c r="H248" s="639"/>
      <c r="I248" s="639"/>
      <c r="J248" s="639"/>
      <c r="K248" s="639"/>
      <c r="L248" s="639"/>
      <c r="M248" s="639"/>
      <c r="N248" s="639"/>
      <c r="O248" s="639"/>
      <c r="P248" s="635"/>
      <c r="Q248" s="635"/>
      <c r="R248" s="635"/>
      <c r="S248" s="635"/>
      <c r="T248" s="635"/>
      <c r="U248" s="635"/>
      <c r="V248" s="635"/>
      <c r="W248" s="635"/>
      <c r="X248" s="635"/>
      <c r="Y248" s="635"/>
      <c r="Z248" s="635"/>
      <c r="AA248" s="635"/>
      <c r="AB248" s="635"/>
      <c r="AC248" s="635"/>
      <c r="AD248" s="635"/>
      <c r="AE248" s="635"/>
      <c r="AF248" s="635"/>
      <c r="AG248" s="635"/>
      <c r="AH248" s="307"/>
      <c r="AI248" s="307"/>
      <c r="AJ248" s="314"/>
      <c r="AK248" s="339"/>
      <c r="AL248" s="338"/>
      <c r="AM248" s="638"/>
      <c r="AN248" s="639"/>
      <c r="AO248" s="639"/>
      <c r="AP248" s="639"/>
      <c r="AQ248" s="639"/>
      <c r="AR248" s="639"/>
      <c r="AS248" s="639"/>
      <c r="AT248" s="639"/>
      <c r="AU248" s="639"/>
      <c r="AV248" s="639"/>
      <c r="AW248" s="639"/>
      <c r="AX248" s="639"/>
      <c r="AY248" s="639"/>
      <c r="AZ248" s="635"/>
      <c r="BA248" s="635"/>
      <c r="BB248" s="635"/>
      <c r="BC248" s="635"/>
      <c r="BD248" s="635"/>
      <c r="BE248" s="635"/>
      <c r="BF248" s="635"/>
      <c r="BG248" s="635"/>
      <c r="BH248" s="635"/>
      <c r="BI248" s="635"/>
      <c r="BJ248" s="635"/>
      <c r="BK248" s="635"/>
      <c r="BL248" s="635"/>
      <c r="BM248" s="635"/>
      <c r="BN248" s="635"/>
      <c r="BO248" s="635"/>
      <c r="BP248" s="635"/>
      <c r="BQ248" s="635"/>
      <c r="BR248" s="307"/>
      <c r="BS248" s="307"/>
      <c r="BT248" s="280"/>
      <c r="BU248" s="280"/>
      <c r="BV248" s="280"/>
      <c r="BW248" s="280"/>
      <c r="BX248" s="280"/>
      <c r="BY248" s="280"/>
      <c r="BZ248" s="280"/>
      <c r="CA248" s="280"/>
      <c r="CB248" s="280"/>
      <c r="CC248" s="280"/>
      <c r="CD248" s="280"/>
      <c r="CE248" s="280"/>
      <c r="CF248" s="280"/>
      <c r="CG248" s="280"/>
      <c r="CH248" s="280"/>
      <c r="CI248" s="280"/>
      <c r="CJ248" s="280"/>
      <c r="CK248" s="280"/>
      <c r="CL248" s="280"/>
      <c r="CM248" s="280"/>
      <c r="CN248" s="280"/>
      <c r="CO248" s="280"/>
    </row>
    <row r="249" spans="1:100" ht="15">
      <c r="A249" s="220"/>
      <c r="B249" s="338"/>
      <c r="C249" s="343"/>
      <c r="D249" s="343"/>
      <c r="E249" s="343"/>
      <c r="F249" s="343"/>
      <c r="G249" s="343"/>
      <c r="H249" s="343"/>
      <c r="I249" s="343"/>
      <c r="J249" s="343"/>
      <c r="K249" s="343"/>
      <c r="L249" s="343"/>
      <c r="M249" s="343"/>
      <c r="N249" s="343"/>
      <c r="O249" s="343"/>
      <c r="P249" s="631"/>
      <c r="Q249" s="631"/>
      <c r="R249" s="631"/>
      <c r="S249" s="631"/>
      <c r="T249" s="631"/>
      <c r="U249" s="631"/>
      <c r="V249" s="631"/>
      <c r="W249" s="631"/>
      <c r="X249" s="631"/>
      <c r="Y249" s="631"/>
      <c r="Z249" s="631"/>
      <c r="AA249" s="631"/>
      <c r="AB249" s="631"/>
      <c r="AC249" s="307"/>
      <c r="AD249" s="307"/>
      <c r="AE249" s="307"/>
      <c r="AF249" s="307"/>
      <c r="AG249" s="307"/>
      <c r="AH249" s="307"/>
      <c r="AI249" s="307"/>
      <c r="AJ249" s="314"/>
      <c r="AK249" s="339"/>
      <c r="AL249" s="338"/>
      <c r="AM249" s="343"/>
      <c r="AN249" s="343"/>
      <c r="AO249" s="343"/>
      <c r="AP249" s="343"/>
      <c r="AQ249" s="343"/>
      <c r="AR249" s="343"/>
      <c r="AS249" s="343"/>
      <c r="AT249" s="343"/>
      <c r="AU249" s="343"/>
      <c r="AV249" s="343"/>
      <c r="AW249" s="343"/>
      <c r="AX249" s="343"/>
      <c r="AY249" s="343"/>
      <c r="AZ249" s="631"/>
      <c r="BA249" s="631"/>
      <c r="BB249" s="631"/>
      <c r="BC249" s="631"/>
      <c r="BD249" s="631"/>
      <c r="BE249" s="631"/>
      <c r="BF249" s="631"/>
      <c r="BG249" s="631"/>
      <c r="BH249" s="631"/>
      <c r="BI249" s="631"/>
      <c r="BJ249" s="631"/>
      <c r="BK249" s="631"/>
      <c r="BL249" s="631"/>
      <c r="BM249" s="307"/>
      <c r="BN249" s="307"/>
      <c r="BO249" s="307"/>
      <c r="BP249" s="307"/>
      <c r="BQ249" s="307"/>
      <c r="BR249" s="307"/>
      <c r="BS249" s="307"/>
      <c r="BT249" s="280"/>
      <c r="BU249" s="280"/>
      <c r="BV249" s="280"/>
      <c r="BW249" s="280"/>
      <c r="BX249" s="280"/>
      <c r="BY249" s="280"/>
      <c r="BZ249" s="280"/>
      <c r="CA249" s="280"/>
      <c r="CB249" s="280"/>
      <c r="CC249" s="280"/>
      <c r="CD249" s="280"/>
      <c r="CE249" s="280"/>
      <c r="CF249" s="280"/>
      <c r="CG249" s="280"/>
      <c r="CH249" s="280"/>
      <c r="CI249" s="280"/>
      <c r="CJ249" s="280"/>
      <c r="CK249" s="280"/>
      <c r="CL249" s="280"/>
      <c r="CM249" s="280"/>
      <c r="CN249" s="280"/>
      <c r="CO249" s="280"/>
    </row>
    <row r="250" spans="1:100" ht="15">
      <c r="A250" s="220"/>
      <c r="B250" s="338"/>
      <c r="C250" s="636"/>
      <c r="D250" s="623"/>
      <c r="E250" s="623"/>
      <c r="F250" s="623"/>
      <c r="G250" s="623"/>
      <c r="H250" s="623"/>
      <c r="I250" s="623"/>
      <c r="J250" s="623"/>
      <c r="K250" s="623"/>
      <c r="L250" s="623"/>
      <c r="M250" s="623"/>
      <c r="N250" s="623"/>
      <c r="O250" s="623"/>
      <c r="P250" s="625"/>
      <c r="Q250" s="623"/>
      <c r="R250" s="623"/>
      <c r="S250" s="623"/>
      <c r="T250" s="623"/>
      <c r="U250" s="623"/>
      <c r="V250" s="625"/>
      <c r="W250" s="623"/>
      <c r="X250" s="623"/>
      <c r="Y250" s="623"/>
      <c r="Z250" s="623"/>
      <c r="AA250" s="623"/>
      <c r="AB250" s="623"/>
      <c r="AC250" s="625"/>
      <c r="AD250" s="623"/>
      <c r="AE250" s="623"/>
      <c r="AF250" s="623"/>
      <c r="AG250" s="623"/>
      <c r="AH250" s="623"/>
      <c r="AI250" s="307"/>
      <c r="AJ250" s="314"/>
      <c r="AK250" s="339"/>
      <c r="AL250" s="338"/>
      <c r="AM250" s="636"/>
      <c r="AN250" s="623"/>
      <c r="AO250" s="623"/>
      <c r="AP250" s="623"/>
      <c r="AQ250" s="623"/>
      <c r="AR250" s="623"/>
      <c r="AS250" s="623"/>
      <c r="AT250" s="623"/>
      <c r="AU250" s="623"/>
      <c r="AV250" s="623"/>
      <c r="AW250" s="623"/>
      <c r="AX250" s="623"/>
      <c r="AY250" s="623"/>
      <c r="AZ250" s="625"/>
      <c r="BA250" s="623"/>
      <c r="BB250" s="623"/>
      <c r="BC250" s="623"/>
      <c r="BD250" s="623"/>
      <c r="BE250" s="623"/>
      <c r="BF250" s="625"/>
      <c r="BG250" s="623"/>
      <c r="BH250" s="623"/>
      <c r="BI250" s="623"/>
      <c r="BJ250" s="623"/>
      <c r="BK250" s="623"/>
      <c r="BL250" s="623"/>
      <c r="BM250" s="625"/>
      <c r="BN250" s="623"/>
      <c r="BO250" s="623"/>
      <c r="BP250" s="623"/>
      <c r="BQ250" s="623"/>
      <c r="BR250" s="623"/>
      <c r="BS250" s="307"/>
      <c r="BT250" s="280"/>
      <c r="BU250" s="280"/>
      <c r="BV250" s="280"/>
      <c r="BW250" s="280"/>
      <c r="BX250" s="280"/>
      <c r="BY250" s="280"/>
      <c r="BZ250" s="280"/>
      <c r="CA250" s="280"/>
      <c r="CB250" s="280"/>
      <c r="CC250" s="280"/>
      <c r="CD250" s="280"/>
      <c r="CE250" s="280"/>
      <c r="CF250" s="280"/>
      <c r="CG250" s="280"/>
      <c r="CH250" s="280"/>
      <c r="CI250" s="280"/>
      <c r="CJ250" s="280"/>
      <c r="CK250" s="280"/>
      <c r="CL250" s="280"/>
      <c r="CM250" s="280"/>
      <c r="CN250" s="280"/>
      <c r="CO250" s="280"/>
    </row>
    <row r="251" spans="1:100" ht="15">
      <c r="A251" s="220"/>
      <c r="B251" s="338"/>
      <c r="C251" s="636"/>
      <c r="D251" s="623"/>
      <c r="E251" s="623"/>
      <c r="F251" s="623"/>
      <c r="G251" s="623"/>
      <c r="H251" s="623"/>
      <c r="I251" s="623"/>
      <c r="J251" s="623"/>
      <c r="K251" s="623"/>
      <c r="L251" s="623"/>
      <c r="M251" s="623"/>
      <c r="N251" s="623"/>
      <c r="O251" s="623"/>
      <c r="P251" s="625"/>
      <c r="Q251" s="623"/>
      <c r="R251" s="623"/>
      <c r="S251" s="623"/>
      <c r="T251" s="623"/>
      <c r="U251" s="623"/>
      <c r="V251" s="625"/>
      <c r="W251" s="623"/>
      <c r="X251" s="623"/>
      <c r="Y251" s="623"/>
      <c r="Z251" s="623"/>
      <c r="AA251" s="623"/>
      <c r="AB251" s="623"/>
      <c r="AC251" s="625"/>
      <c r="AD251" s="623"/>
      <c r="AE251" s="623"/>
      <c r="AF251" s="623"/>
      <c r="AG251" s="623"/>
      <c r="AH251" s="623"/>
      <c r="AI251" s="307"/>
      <c r="AJ251" s="314"/>
      <c r="AK251" s="339"/>
      <c r="AL251" s="338"/>
      <c r="AM251" s="636"/>
      <c r="AN251" s="623"/>
      <c r="AO251" s="623"/>
      <c r="AP251" s="623"/>
      <c r="AQ251" s="623"/>
      <c r="AR251" s="623"/>
      <c r="AS251" s="623"/>
      <c r="AT251" s="623"/>
      <c r="AU251" s="623"/>
      <c r="AV251" s="623"/>
      <c r="AW251" s="623"/>
      <c r="AX251" s="623"/>
      <c r="AY251" s="623"/>
      <c r="AZ251" s="625"/>
      <c r="BA251" s="623"/>
      <c r="BB251" s="623"/>
      <c r="BC251" s="623"/>
      <c r="BD251" s="623"/>
      <c r="BE251" s="623"/>
      <c r="BF251" s="625"/>
      <c r="BG251" s="623"/>
      <c r="BH251" s="623"/>
      <c r="BI251" s="623"/>
      <c r="BJ251" s="623"/>
      <c r="BK251" s="623"/>
      <c r="BL251" s="623"/>
      <c r="BM251" s="625"/>
      <c r="BN251" s="623"/>
      <c r="BO251" s="623"/>
      <c r="BP251" s="623"/>
      <c r="BQ251" s="623"/>
      <c r="BR251" s="623"/>
      <c r="BS251" s="307"/>
      <c r="BT251" s="280"/>
      <c r="BU251" s="280"/>
      <c r="BV251" s="280"/>
      <c r="BW251" s="280"/>
      <c r="BX251" s="280"/>
      <c r="BY251" s="280"/>
      <c r="BZ251" s="280"/>
      <c r="CA251" s="280"/>
      <c r="CB251" s="280"/>
      <c r="CC251" s="280"/>
      <c r="CD251" s="280"/>
      <c r="CE251" s="280"/>
      <c r="CF251" s="280"/>
      <c r="CG251" s="280"/>
      <c r="CH251" s="280"/>
      <c r="CI251" s="280"/>
      <c r="CJ251" s="280"/>
      <c r="CK251" s="280"/>
      <c r="CL251" s="280"/>
      <c r="CM251" s="280"/>
      <c r="CN251" s="280"/>
      <c r="CO251" s="280"/>
    </row>
    <row r="252" spans="1:100" ht="15">
      <c r="A252" s="220"/>
      <c r="B252" s="338"/>
      <c r="C252" s="636"/>
      <c r="D252" s="623"/>
      <c r="E252" s="623"/>
      <c r="F252" s="623"/>
      <c r="G252" s="623"/>
      <c r="H252" s="623"/>
      <c r="I252" s="623"/>
      <c r="J252" s="623"/>
      <c r="K252" s="623"/>
      <c r="L252" s="623"/>
      <c r="M252" s="623"/>
      <c r="N252" s="623"/>
      <c r="O252" s="623"/>
      <c r="P252" s="625"/>
      <c r="Q252" s="623"/>
      <c r="R252" s="623"/>
      <c r="S252" s="623"/>
      <c r="T252" s="623"/>
      <c r="U252" s="623"/>
      <c r="V252" s="625"/>
      <c r="W252" s="623"/>
      <c r="X252" s="623"/>
      <c r="Y252" s="623"/>
      <c r="Z252" s="623"/>
      <c r="AA252" s="623"/>
      <c r="AB252" s="623"/>
      <c r="AC252" s="625"/>
      <c r="AD252" s="623"/>
      <c r="AE252" s="623"/>
      <c r="AF252" s="623"/>
      <c r="AG252" s="623"/>
      <c r="AH252" s="623"/>
      <c r="AI252" s="307"/>
      <c r="AJ252" s="314"/>
      <c r="AK252" s="339"/>
      <c r="AL252" s="338"/>
      <c r="AM252" s="636"/>
      <c r="AN252" s="623"/>
      <c r="AO252" s="623"/>
      <c r="AP252" s="623"/>
      <c r="AQ252" s="623"/>
      <c r="AR252" s="623"/>
      <c r="AS252" s="623"/>
      <c r="AT252" s="623"/>
      <c r="AU252" s="623"/>
      <c r="AV252" s="623"/>
      <c r="AW252" s="623"/>
      <c r="AX252" s="623"/>
      <c r="AY252" s="623"/>
      <c r="AZ252" s="625"/>
      <c r="BA252" s="623"/>
      <c r="BB252" s="623"/>
      <c r="BC252" s="623"/>
      <c r="BD252" s="623"/>
      <c r="BE252" s="623"/>
      <c r="BF252" s="625"/>
      <c r="BG252" s="623"/>
      <c r="BH252" s="623"/>
      <c r="BI252" s="623"/>
      <c r="BJ252" s="623"/>
      <c r="BK252" s="623"/>
      <c r="BL252" s="623"/>
      <c r="BM252" s="625"/>
      <c r="BN252" s="623"/>
      <c r="BO252" s="623"/>
      <c r="BP252" s="623"/>
      <c r="BQ252" s="623"/>
      <c r="BR252" s="623"/>
      <c r="BS252" s="307"/>
      <c r="BT252" s="280"/>
      <c r="BU252" s="280"/>
      <c r="BV252" s="280"/>
      <c r="BW252" s="280"/>
      <c r="BX252" s="280"/>
      <c r="BY252" s="280"/>
      <c r="BZ252" s="280"/>
      <c r="CA252" s="280"/>
      <c r="CB252" s="280"/>
      <c r="CC252" s="280"/>
      <c r="CD252" s="280"/>
      <c r="CE252" s="280"/>
      <c r="CF252" s="280"/>
      <c r="CG252" s="280"/>
      <c r="CH252" s="280"/>
      <c r="CI252" s="280"/>
      <c r="CJ252" s="280"/>
      <c r="CK252" s="280"/>
      <c r="CL252" s="280"/>
      <c r="CM252" s="280"/>
      <c r="CN252" s="280"/>
      <c r="CO252" s="280"/>
    </row>
    <row r="253" spans="1:100" ht="15">
      <c r="A253" s="220"/>
      <c r="B253" s="338"/>
      <c r="C253" s="636"/>
      <c r="D253" s="623"/>
      <c r="E253" s="623"/>
      <c r="F253" s="623"/>
      <c r="G253" s="623"/>
      <c r="H253" s="623"/>
      <c r="I253" s="623"/>
      <c r="J253" s="623"/>
      <c r="K253" s="623"/>
      <c r="L253" s="623"/>
      <c r="M253" s="623"/>
      <c r="N253" s="623"/>
      <c r="O253" s="623"/>
      <c r="P253" s="625"/>
      <c r="Q253" s="623"/>
      <c r="R253" s="623"/>
      <c r="S253" s="623"/>
      <c r="T253" s="623"/>
      <c r="U253" s="623"/>
      <c r="V253" s="625"/>
      <c r="W253" s="623"/>
      <c r="X253" s="623"/>
      <c r="Y253" s="623"/>
      <c r="Z253" s="623"/>
      <c r="AA253" s="623"/>
      <c r="AB253" s="623"/>
      <c r="AC253" s="625"/>
      <c r="AD253" s="623"/>
      <c r="AE253" s="623"/>
      <c r="AF253" s="623"/>
      <c r="AG253" s="623"/>
      <c r="AH253" s="623"/>
      <c r="AI253" s="307"/>
      <c r="AJ253" s="314"/>
      <c r="AK253" s="339"/>
      <c r="AL253" s="338"/>
      <c r="AM253" s="636"/>
      <c r="AN253" s="623"/>
      <c r="AO253" s="623"/>
      <c r="AP253" s="623"/>
      <c r="AQ253" s="623"/>
      <c r="AR253" s="623"/>
      <c r="AS253" s="623"/>
      <c r="AT253" s="623"/>
      <c r="AU253" s="623"/>
      <c r="AV253" s="623"/>
      <c r="AW253" s="623"/>
      <c r="AX253" s="623"/>
      <c r="AY253" s="623"/>
      <c r="AZ253" s="625"/>
      <c r="BA253" s="623"/>
      <c r="BB253" s="623"/>
      <c r="BC253" s="623"/>
      <c r="BD253" s="623"/>
      <c r="BE253" s="623"/>
      <c r="BF253" s="625"/>
      <c r="BG253" s="623"/>
      <c r="BH253" s="623"/>
      <c r="BI253" s="623"/>
      <c r="BJ253" s="623"/>
      <c r="BK253" s="623"/>
      <c r="BL253" s="623"/>
      <c r="BM253" s="625"/>
      <c r="BN253" s="623"/>
      <c r="BO253" s="623"/>
      <c r="BP253" s="623"/>
      <c r="BQ253" s="623"/>
      <c r="BR253" s="623"/>
      <c r="BS253" s="307"/>
      <c r="BT253" s="280"/>
      <c r="BU253" s="280"/>
      <c r="BV253" s="280"/>
      <c r="BW253" s="280"/>
      <c r="BX253" s="280"/>
      <c r="BY253" s="280"/>
      <c r="BZ253" s="280"/>
      <c r="CA253" s="280"/>
      <c r="CB253" s="280"/>
      <c r="CC253" s="280"/>
      <c r="CD253" s="280"/>
      <c r="CE253" s="280"/>
      <c r="CF253" s="280"/>
      <c r="CG253" s="280"/>
      <c r="CH253" s="280"/>
      <c r="CI253" s="280"/>
      <c r="CJ253" s="280"/>
      <c r="CK253" s="280"/>
      <c r="CL253" s="280"/>
      <c r="CM253" s="280"/>
      <c r="CN253" s="280"/>
      <c r="CO253" s="280"/>
    </row>
    <row r="254" spans="1:100" ht="15">
      <c r="A254" s="220"/>
      <c r="B254" s="338"/>
      <c r="C254" s="636"/>
      <c r="D254" s="623"/>
      <c r="E254" s="623"/>
      <c r="F254" s="623"/>
      <c r="G254" s="623"/>
      <c r="H254" s="623"/>
      <c r="I254" s="623"/>
      <c r="J254" s="623"/>
      <c r="K254" s="623"/>
      <c r="L254" s="623"/>
      <c r="M254" s="623"/>
      <c r="N254" s="623"/>
      <c r="O254" s="623"/>
      <c r="P254" s="625"/>
      <c r="Q254" s="623"/>
      <c r="R254" s="623"/>
      <c r="S254" s="623"/>
      <c r="T254" s="623"/>
      <c r="U254" s="623"/>
      <c r="V254" s="625"/>
      <c r="W254" s="623"/>
      <c r="X254" s="623"/>
      <c r="Y254" s="623"/>
      <c r="Z254" s="623"/>
      <c r="AA254" s="623"/>
      <c r="AB254" s="623"/>
      <c r="AC254" s="625"/>
      <c r="AD254" s="623"/>
      <c r="AE254" s="623"/>
      <c r="AF254" s="623"/>
      <c r="AG254" s="623"/>
      <c r="AH254" s="623"/>
      <c r="AI254" s="307"/>
      <c r="AJ254" s="314"/>
      <c r="AK254" s="339"/>
      <c r="AL254" s="338"/>
      <c r="AM254" s="636"/>
      <c r="AN254" s="623"/>
      <c r="AO254" s="623"/>
      <c r="AP254" s="623"/>
      <c r="AQ254" s="623"/>
      <c r="AR254" s="623"/>
      <c r="AS254" s="623"/>
      <c r="AT254" s="623"/>
      <c r="AU254" s="623"/>
      <c r="AV254" s="623"/>
      <c r="AW254" s="623"/>
      <c r="AX254" s="623"/>
      <c r="AY254" s="623"/>
      <c r="AZ254" s="625"/>
      <c r="BA254" s="623"/>
      <c r="BB254" s="623"/>
      <c r="BC254" s="623"/>
      <c r="BD254" s="623"/>
      <c r="BE254" s="623"/>
      <c r="BF254" s="625"/>
      <c r="BG254" s="623"/>
      <c r="BH254" s="623"/>
      <c r="BI254" s="623"/>
      <c r="BJ254" s="623"/>
      <c r="BK254" s="623"/>
      <c r="BL254" s="623"/>
      <c r="BM254" s="625"/>
      <c r="BN254" s="623"/>
      <c r="BO254" s="623"/>
      <c r="BP254" s="623"/>
      <c r="BQ254" s="623"/>
      <c r="BR254" s="623"/>
      <c r="BS254" s="307"/>
      <c r="BT254" s="280"/>
      <c r="BU254" s="280"/>
      <c r="BV254" s="280"/>
      <c r="BW254" s="280"/>
      <c r="BX254" s="280"/>
      <c r="BY254" s="280"/>
      <c r="BZ254" s="280"/>
      <c r="CA254" s="280"/>
      <c r="CB254" s="280"/>
      <c r="CC254" s="280"/>
      <c r="CD254" s="280"/>
      <c r="CE254" s="280"/>
      <c r="CF254" s="280"/>
      <c r="CG254" s="280"/>
      <c r="CH254" s="280"/>
      <c r="CI254" s="280"/>
      <c r="CJ254" s="280"/>
      <c r="CK254" s="280"/>
      <c r="CL254" s="280"/>
      <c r="CM254" s="280"/>
      <c r="CN254" s="280"/>
      <c r="CO254" s="280"/>
    </row>
    <row r="255" spans="1:100" ht="15">
      <c r="A255" s="220"/>
      <c r="B255" s="338"/>
      <c r="C255" s="636"/>
      <c r="D255" s="623"/>
      <c r="E255" s="623"/>
      <c r="F255" s="623"/>
      <c r="G255" s="623"/>
      <c r="H255" s="623"/>
      <c r="I255" s="623"/>
      <c r="J255" s="623"/>
      <c r="K255" s="623"/>
      <c r="L255" s="623"/>
      <c r="M255" s="623"/>
      <c r="N255" s="623"/>
      <c r="O255" s="623"/>
      <c r="P255" s="625"/>
      <c r="Q255" s="623"/>
      <c r="R255" s="623"/>
      <c r="S255" s="623"/>
      <c r="T255" s="623"/>
      <c r="U255" s="623"/>
      <c r="V255" s="625"/>
      <c r="W255" s="623"/>
      <c r="X255" s="623"/>
      <c r="Y255" s="623"/>
      <c r="Z255" s="623"/>
      <c r="AA255" s="623"/>
      <c r="AB255" s="623"/>
      <c r="AC255" s="625"/>
      <c r="AD255" s="623"/>
      <c r="AE255" s="623"/>
      <c r="AF255" s="623"/>
      <c r="AG255" s="623"/>
      <c r="AH255" s="623"/>
      <c r="AI255" s="307"/>
      <c r="AJ255" s="314"/>
      <c r="AK255" s="339"/>
      <c r="AL255" s="338"/>
      <c r="AM255" s="636"/>
      <c r="AN255" s="623"/>
      <c r="AO255" s="623"/>
      <c r="AP255" s="623"/>
      <c r="AQ255" s="623"/>
      <c r="AR255" s="623"/>
      <c r="AS255" s="623"/>
      <c r="AT255" s="623"/>
      <c r="AU255" s="623"/>
      <c r="AV255" s="623"/>
      <c r="AW255" s="623"/>
      <c r="AX255" s="623"/>
      <c r="AY255" s="623"/>
      <c r="AZ255" s="625"/>
      <c r="BA255" s="623"/>
      <c r="BB255" s="623"/>
      <c r="BC255" s="623"/>
      <c r="BD255" s="623"/>
      <c r="BE255" s="623"/>
      <c r="BF255" s="625"/>
      <c r="BG255" s="623"/>
      <c r="BH255" s="623"/>
      <c r="BI255" s="623"/>
      <c r="BJ255" s="623"/>
      <c r="BK255" s="623"/>
      <c r="BL255" s="623"/>
      <c r="BM255" s="625"/>
      <c r="BN255" s="623"/>
      <c r="BO255" s="623"/>
      <c r="BP255" s="623"/>
      <c r="BQ255" s="623"/>
      <c r="BR255" s="623"/>
      <c r="BS255" s="307"/>
      <c r="BT255" s="280"/>
      <c r="BU255" s="280"/>
      <c r="BV255" s="280"/>
      <c r="BW255" s="280"/>
      <c r="BX255" s="280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280"/>
      <c r="CN255" s="280"/>
      <c r="CO255" s="280"/>
    </row>
    <row r="256" spans="1:100" ht="15">
      <c r="A256" s="220"/>
      <c r="B256" s="338"/>
      <c r="C256" s="636"/>
      <c r="D256" s="623"/>
      <c r="E256" s="623"/>
      <c r="F256" s="623"/>
      <c r="G256" s="623"/>
      <c r="H256" s="623"/>
      <c r="I256" s="623"/>
      <c r="J256" s="623"/>
      <c r="K256" s="623"/>
      <c r="L256" s="623"/>
      <c r="M256" s="623"/>
      <c r="N256" s="623"/>
      <c r="O256" s="623"/>
      <c r="P256" s="625"/>
      <c r="Q256" s="623"/>
      <c r="R256" s="623"/>
      <c r="S256" s="623"/>
      <c r="T256" s="623"/>
      <c r="U256" s="623"/>
      <c r="V256" s="625"/>
      <c r="W256" s="623"/>
      <c r="X256" s="623"/>
      <c r="Y256" s="623"/>
      <c r="Z256" s="623"/>
      <c r="AA256" s="623"/>
      <c r="AB256" s="623"/>
      <c r="AC256" s="625"/>
      <c r="AD256" s="623"/>
      <c r="AE256" s="623"/>
      <c r="AF256" s="623"/>
      <c r="AG256" s="623"/>
      <c r="AH256" s="623"/>
      <c r="AI256" s="307"/>
      <c r="AJ256" s="314"/>
      <c r="AK256" s="339"/>
      <c r="AL256" s="338"/>
      <c r="AM256" s="636"/>
      <c r="AN256" s="623"/>
      <c r="AO256" s="623"/>
      <c r="AP256" s="623"/>
      <c r="AQ256" s="623"/>
      <c r="AR256" s="623"/>
      <c r="AS256" s="623"/>
      <c r="AT256" s="623"/>
      <c r="AU256" s="623"/>
      <c r="AV256" s="623"/>
      <c r="AW256" s="623"/>
      <c r="AX256" s="623"/>
      <c r="AY256" s="623"/>
      <c r="AZ256" s="625"/>
      <c r="BA256" s="623"/>
      <c r="BB256" s="623"/>
      <c r="BC256" s="623"/>
      <c r="BD256" s="623"/>
      <c r="BE256" s="623"/>
      <c r="BF256" s="625"/>
      <c r="BG256" s="623"/>
      <c r="BH256" s="623"/>
      <c r="BI256" s="623"/>
      <c r="BJ256" s="623"/>
      <c r="BK256" s="623"/>
      <c r="BL256" s="623"/>
      <c r="BM256" s="625"/>
      <c r="BN256" s="623"/>
      <c r="BO256" s="623"/>
      <c r="BP256" s="623"/>
      <c r="BQ256" s="623"/>
      <c r="BR256" s="623"/>
      <c r="BS256" s="307"/>
      <c r="BT256" s="280"/>
      <c r="BU256" s="280"/>
      <c r="BV256" s="280"/>
      <c r="BW256" s="280"/>
      <c r="BX256" s="280"/>
      <c r="BY256" s="280"/>
      <c r="BZ256" s="280"/>
      <c r="CA256" s="280"/>
      <c r="CB256" s="280"/>
      <c r="CC256" s="280"/>
      <c r="CD256" s="280"/>
      <c r="CE256" s="280"/>
      <c r="CF256" s="280"/>
      <c r="CG256" s="280"/>
      <c r="CH256" s="280"/>
      <c r="CI256" s="280"/>
      <c r="CJ256" s="280"/>
      <c r="CK256" s="280"/>
      <c r="CL256" s="280"/>
      <c r="CM256" s="280"/>
      <c r="CN256" s="280"/>
      <c r="CO256" s="280"/>
    </row>
    <row r="257" spans="1:93" ht="15">
      <c r="A257" s="220"/>
      <c r="B257" s="338"/>
      <c r="C257" s="636"/>
      <c r="D257" s="623"/>
      <c r="E257" s="623"/>
      <c r="F257" s="623"/>
      <c r="G257" s="623"/>
      <c r="H257" s="623"/>
      <c r="I257" s="623"/>
      <c r="J257" s="623"/>
      <c r="K257" s="623"/>
      <c r="L257" s="623"/>
      <c r="M257" s="623"/>
      <c r="N257" s="623"/>
      <c r="O257" s="623"/>
      <c r="P257" s="625"/>
      <c r="Q257" s="623"/>
      <c r="R257" s="623"/>
      <c r="S257" s="623"/>
      <c r="T257" s="623"/>
      <c r="U257" s="623"/>
      <c r="V257" s="625"/>
      <c r="W257" s="623"/>
      <c r="X257" s="623"/>
      <c r="Y257" s="623"/>
      <c r="Z257" s="623"/>
      <c r="AA257" s="623"/>
      <c r="AB257" s="623"/>
      <c r="AC257" s="625"/>
      <c r="AD257" s="623"/>
      <c r="AE257" s="623"/>
      <c r="AF257" s="623"/>
      <c r="AG257" s="623"/>
      <c r="AH257" s="623"/>
      <c r="AI257" s="307"/>
      <c r="AJ257" s="314"/>
      <c r="AK257" s="339"/>
      <c r="AL257" s="338"/>
      <c r="AM257" s="636"/>
      <c r="AN257" s="623"/>
      <c r="AO257" s="623"/>
      <c r="AP257" s="623"/>
      <c r="AQ257" s="623"/>
      <c r="AR257" s="623"/>
      <c r="AS257" s="623"/>
      <c r="AT257" s="623"/>
      <c r="AU257" s="623"/>
      <c r="AV257" s="623"/>
      <c r="AW257" s="623"/>
      <c r="AX257" s="623"/>
      <c r="AY257" s="623"/>
      <c r="AZ257" s="625"/>
      <c r="BA257" s="623"/>
      <c r="BB257" s="623"/>
      <c r="BC257" s="623"/>
      <c r="BD257" s="623"/>
      <c r="BE257" s="623"/>
      <c r="BF257" s="625"/>
      <c r="BG257" s="623"/>
      <c r="BH257" s="623"/>
      <c r="BI257" s="623"/>
      <c r="BJ257" s="623"/>
      <c r="BK257" s="623"/>
      <c r="BL257" s="623"/>
      <c r="BM257" s="625"/>
      <c r="BN257" s="623"/>
      <c r="BO257" s="623"/>
      <c r="BP257" s="623"/>
      <c r="BQ257" s="623"/>
      <c r="BR257" s="623"/>
      <c r="BS257" s="307"/>
      <c r="BT257" s="280"/>
      <c r="BU257" s="280"/>
      <c r="BV257" s="280"/>
      <c r="BW257" s="280"/>
      <c r="BX257" s="280"/>
      <c r="BY257" s="280"/>
      <c r="BZ257" s="280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</row>
    <row r="258" spans="1:93" ht="15">
      <c r="A258" s="220"/>
      <c r="B258" s="338"/>
      <c r="C258" s="636"/>
      <c r="D258" s="623"/>
      <c r="E258" s="623"/>
      <c r="F258" s="623"/>
      <c r="G258" s="623"/>
      <c r="H258" s="623"/>
      <c r="I258" s="623"/>
      <c r="J258" s="623"/>
      <c r="K258" s="623"/>
      <c r="L258" s="623"/>
      <c r="M258" s="623"/>
      <c r="N258" s="623"/>
      <c r="O258" s="623"/>
      <c r="P258" s="625"/>
      <c r="Q258" s="623"/>
      <c r="R258" s="623"/>
      <c r="S258" s="623"/>
      <c r="T258" s="623"/>
      <c r="U258" s="623"/>
      <c r="V258" s="625"/>
      <c r="W258" s="623"/>
      <c r="X258" s="623"/>
      <c r="Y258" s="623"/>
      <c r="Z258" s="623"/>
      <c r="AA258" s="623"/>
      <c r="AB258" s="623"/>
      <c r="AC258" s="625"/>
      <c r="AD258" s="623"/>
      <c r="AE258" s="623"/>
      <c r="AF258" s="623"/>
      <c r="AG258" s="623"/>
      <c r="AH258" s="623"/>
      <c r="AI258" s="307"/>
      <c r="AJ258" s="314"/>
      <c r="AK258" s="339"/>
      <c r="AL258" s="338"/>
      <c r="AM258" s="636"/>
      <c r="AN258" s="623"/>
      <c r="AO258" s="623"/>
      <c r="AP258" s="623"/>
      <c r="AQ258" s="623"/>
      <c r="AR258" s="623"/>
      <c r="AS258" s="623"/>
      <c r="AT258" s="623"/>
      <c r="AU258" s="623"/>
      <c r="AV258" s="623"/>
      <c r="AW258" s="623"/>
      <c r="AX258" s="623"/>
      <c r="AY258" s="623"/>
      <c r="AZ258" s="625"/>
      <c r="BA258" s="623"/>
      <c r="BB258" s="623"/>
      <c r="BC258" s="623"/>
      <c r="BD258" s="623"/>
      <c r="BE258" s="623"/>
      <c r="BF258" s="625"/>
      <c r="BG258" s="623"/>
      <c r="BH258" s="623"/>
      <c r="BI258" s="623"/>
      <c r="BJ258" s="623"/>
      <c r="BK258" s="623"/>
      <c r="BL258" s="623"/>
      <c r="BM258" s="625"/>
      <c r="BN258" s="623"/>
      <c r="BO258" s="623"/>
      <c r="BP258" s="623"/>
      <c r="BQ258" s="623"/>
      <c r="BR258" s="623"/>
      <c r="BS258" s="307"/>
      <c r="BT258" s="280"/>
      <c r="BU258" s="280"/>
      <c r="BV258" s="280"/>
      <c r="BW258" s="280"/>
      <c r="BX258" s="280"/>
      <c r="BY258" s="280"/>
      <c r="BZ258" s="280"/>
      <c r="CA258" s="280"/>
      <c r="CB258" s="280"/>
      <c r="CC258" s="280"/>
      <c r="CD258" s="280"/>
      <c r="CE258" s="280"/>
      <c r="CF258" s="280"/>
      <c r="CG258" s="280"/>
      <c r="CH258" s="280"/>
      <c r="CI258" s="280"/>
      <c r="CJ258" s="280"/>
      <c r="CK258" s="280"/>
      <c r="CL258" s="280"/>
      <c r="CM258" s="280"/>
      <c r="CN258" s="280"/>
      <c r="CO258" s="280"/>
    </row>
    <row r="259" spans="1:93" ht="15">
      <c r="A259" s="220"/>
      <c r="B259" s="338"/>
      <c r="C259" s="636"/>
      <c r="D259" s="623"/>
      <c r="E259" s="623"/>
      <c r="F259" s="623"/>
      <c r="G259" s="623"/>
      <c r="H259" s="623"/>
      <c r="I259" s="623"/>
      <c r="J259" s="623"/>
      <c r="K259" s="623"/>
      <c r="L259" s="623"/>
      <c r="M259" s="623"/>
      <c r="N259" s="623"/>
      <c r="O259" s="623"/>
      <c r="P259" s="625"/>
      <c r="Q259" s="623"/>
      <c r="R259" s="623"/>
      <c r="S259" s="623"/>
      <c r="T259" s="623"/>
      <c r="U259" s="623"/>
      <c r="V259" s="625"/>
      <c r="W259" s="623"/>
      <c r="X259" s="623"/>
      <c r="Y259" s="623"/>
      <c r="Z259" s="623"/>
      <c r="AA259" s="623"/>
      <c r="AB259" s="623"/>
      <c r="AC259" s="625"/>
      <c r="AD259" s="623"/>
      <c r="AE259" s="623"/>
      <c r="AF259" s="623"/>
      <c r="AG259" s="623"/>
      <c r="AH259" s="623"/>
      <c r="AI259" s="307"/>
      <c r="AJ259" s="314"/>
      <c r="AK259" s="339"/>
      <c r="AL259" s="338"/>
      <c r="AM259" s="636"/>
      <c r="AN259" s="623"/>
      <c r="AO259" s="623"/>
      <c r="AP259" s="623"/>
      <c r="AQ259" s="623"/>
      <c r="AR259" s="623"/>
      <c r="AS259" s="623"/>
      <c r="AT259" s="623"/>
      <c r="AU259" s="623"/>
      <c r="AV259" s="623"/>
      <c r="AW259" s="623"/>
      <c r="AX259" s="623"/>
      <c r="AY259" s="623"/>
      <c r="AZ259" s="625"/>
      <c r="BA259" s="623"/>
      <c r="BB259" s="623"/>
      <c r="BC259" s="623"/>
      <c r="BD259" s="623"/>
      <c r="BE259" s="623"/>
      <c r="BF259" s="625"/>
      <c r="BG259" s="623"/>
      <c r="BH259" s="623"/>
      <c r="BI259" s="623"/>
      <c r="BJ259" s="623"/>
      <c r="BK259" s="623"/>
      <c r="BL259" s="623"/>
      <c r="BM259" s="625"/>
      <c r="BN259" s="623"/>
      <c r="BO259" s="623"/>
      <c r="BP259" s="623"/>
      <c r="BQ259" s="623"/>
      <c r="BR259" s="623"/>
      <c r="BS259" s="307"/>
      <c r="BT259" s="280"/>
      <c r="BU259" s="280"/>
      <c r="BV259" s="280"/>
      <c r="BW259" s="280"/>
      <c r="BX259" s="280"/>
      <c r="BY259" s="280"/>
      <c r="BZ259" s="280"/>
      <c r="CA259" s="280"/>
      <c r="CB259" s="280"/>
      <c r="CC259" s="280"/>
      <c r="CD259" s="280"/>
      <c r="CE259" s="280"/>
      <c r="CF259" s="280"/>
      <c r="CG259" s="280"/>
      <c r="CH259" s="280"/>
      <c r="CI259" s="280"/>
      <c r="CJ259" s="280"/>
      <c r="CK259" s="280"/>
      <c r="CL259" s="280"/>
      <c r="CM259" s="280"/>
      <c r="CN259" s="280"/>
      <c r="CO259" s="280"/>
    </row>
    <row r="260" spans="1:93" ht="15">
      <c r="A260" s="220"/>
      <c r="B260" s="338"/>
      <c r="C260" s="636"/>
      <c r="D260" s="623"/>
      <c r="E260" s="623"/>
      <c r="F260" s="623"/>
      <c r="G260" s="623"/>
      <c r="H260" s="623"/>
      <c r="I260" s="623"/>
      <c r="J260" s="623"/>
      <c r="K260" s="623"/>
      <c r="L260" s="623"/>
      <c r="M260" s="623"/>
      <c r="N260" s="623"/>
      <c r="O260" s="623"/>
      <c r="P260" s="625"/>
      <c r="Q260" s="623"/>
      <c r="R260" s="623"/>
      <c r="S260" s="623"/>
      <c r="T260" s="623"/>
      <c r="U260" s="623"/>
      <c r="V260" s="625"/>
      <c r="W260" s="623"/>
      <c r="X260" s="623"/>
      <c r="Y260" s="623"/>
      <c r="Z260" s="623"/>
      <c r="AA260" s="623"/>
      <c r="AB260" s="623"/>
      <c r="AC260" s="625"/>
      <c r="AD260" s="623"/>
      <c r="AE260" s="623"/>
      <c r="AF260" s="623"/>
      <c r="AG260" s="623"/>
      <c r="AH260" s="623"/>
      <c r="AI260" s="307"/>
      <c r="AJ260" s="314"/>
      <c r="AK260" s="339"/>
      <c r="AL260" s="338"/>
      <c r="AM260" s="636"/>
      <c r="AN260" s="623"/>
      <c r="AO260" s="623"/>
      <c r="AP260" s="623"/>
      <c r="AQ260" s="623"/>
      <c r="AR260" s="623"/>
      <c r="AS260" s="623"/>
      <c r="AT260" s="623"/>
      <c r="AU260" s="623"/>
      <c r="AV260" s="623"/>
      <c r="AW260" s="623"/>
      <c r="AX260" s="623"/>
      <c r="AY260" s="623"/>
      <c r="AZ260" s="625"/>
      <c r="BA260" s="623"/>
      <c r="BB260" s="623"/>
      <c r="BC260" s="623"/>
      <c r="BD260" s="623"/>
      <c r="BE260" s="623"/>
      <c r="BF260" s="625"/>
      <c r="BG260" s="623"/>
      <c r="BH260" s="623"/>
      <c r="BI260" s="623"/>
      <c r="BJ260" s="623"/>
      <c r="BK260" s="623"/>
      <c r="BL260" s="623"/>
      <c r="BM260" s="625"/>
      <c r="BN260" s="623"/>
      <c r="BO260" s="623"/>
      <c r="BP260" s="623"/>
      <c r="BQ260" s="623"/>
      <c r="BR260" s="623"/>
      <c r="BS260" s="307"/>
      <c r="BT260" s="280"/>
      <c r="BU260" s="280"/>
      <c r="BV260" s="280"/>
      <c r="BW260" s="280"/>
      <c r="BX260" s="280"/>
      <c r="BY260" s="280"/>
      <c r="BZ260" s="280"/>
      <c r="CA260" s="280"/>
      <c r="CB260" s="280"/>
      <c r="CC260" s="280"/>
      <c r="CD260" s="280"/>
      <c r="CE260" s="280"/>
      <c r="CF260" s="280"/>
      <c r="CG260" s="280"/>
      <c r="CH260" s="280"/>
      <c r="CI260" s="280"/>
      <c r="CJ260" s="280"/>
      <c r="CK260" s="280"/>
      <c r="CL260" s="280"/>
      <c r="CM260" s="280"/>
      <c r="CN260" s="280"/>
      <c r="CO260" s="280"/>
    </row>
    <row r="261" spans="1:93" ht="15">
      <c r="A261" s="220"/>
      <c r="B261" s="338"/>
      <c r="C261" s="636"/>
      <c r="D261" s="623"/>
      <c r="E261" s="623"/>
      <c r="F261" s="623"/>
      <c r="G261" s="623"/>
      <c r="H261" s="623"/>
      <c r="I261" s="623"/>
      <c r="J261" s="623"/>
      <c r="K261" s="623"/>
      <c r="L261" s="623"/>
      <c r="M261" s="623"/>
      <c r="N261" s="623"/>
      <c r="O261" s="623"/>
      <c r="P261" s="625"/>
      <c r="Q261" s="623"/>
      <c r="R261" s="623"/>
      <c r="S261" s="623"/>
      <c r="T261" s="623"/>
      <c r="U261" s="623"/>
      <c r="V261" s="625"/>
      <c r="W261" s="623"/>
      <c r="X261" s="623"/>
      <c r="Y261" s="623"/>
      <c r="Z261" s="623"/>
      <c r="AA261" s="623"/>
      <c r="AB261" s="623"/>
      <c r="AC261" s="625"/>
      <c r="AD261" s="623"/>
      <c r="AE261" s="623"/>
      <c r="AF261" s="623"/>
      <c r="AG261" s="623"/>
      <c r="AH261" s="623"/>
      <c r="AI261" s="307"/>
      <c r="AJ261" s="314"/>
      <c r="AK261" s="339"/>
      <c r="AL261" s="338"/>
      <c r="AM261" s="636"/>
      <c r="AN261" s="623"/>
      <c r="AO261" s="623"/>
      <c r="AP261" s="623"/>
      <c r="AQ261" s="623"/>
      <c r="AR261" s="623"/>
      <c r="AS261" s="623"/>
      <c r="AT261" s="623"/>
      <c r="AU261" s="623"/>
      <c r="AV261" s="623"/>
      <c r="AW261" s="623"/>
      <c r="AX261" s="623"/>
      <c r="AY261" s="623"/>
      <c r="AZ261" s="625"/>
      <c r="BA261" s="623"/>
      <c r="BB261" s="623"/>
      <c r="BC261" s="623"/>
      <c r="BD261" s="623"/>
      <c r="BE261" s="623"/>
      <c r="BF261" s="625"/>
      <c r="BG261" s="623"/>
      <c r="BH261" s="623"/>
      <c r="BI261" s="623"/>
      <c r="BJ261" s="623"/>
      <c r="BK261" s="623"/>
      <c r="BL261" s="623"/>
      <c r="BM261" s="625"/>
      <c r="BN261" s="623"/>
      <c r="BO261" s="623"/>
      <c r="BP261" s="623"/>
      <c r="BQ261" s="623"/>
      <c r="BR261" s="623"/>
      <c r="BS261" s="307"/>
      <c r="BT261" s="280"/>
      <c r="BU261" s="280"/>
      <c r="BV261" s="280"/>
      <c r="BW261" s="280"/>
      <c r="BX261" s="280"/>
      <c r="BY261" s="280"/>
      <c r="BZ261" s="280"/>
      <c r="CA261" s="280"/>
      <c r="CB261" s="280"/>
      <c r="CC261" s="280"/>
      <c r="CD261" s="280"/>
      <c r="CE261" s="280"/>
      <c r="CF261" s="280"/>
      <c r="CG261" s="280"/>
      <c r="CH261" s="280"/>
      <c r="CI261" s="280"/>
      <c r="CJ261" s="280"/>
      <c r="CK261" s="280"/>
      <c r="CL261" s="280"/>
      <c r="CM261" s="280"/>
      <c r="CN261" s="280"/>
      <c r="CO261" s="280"/>
    </row>
    <row r="262" spans="1:93" ht="15">
      <c r="A262" s="220"/>
      <c r="B262" s="338"/>
      <c r="C262" s="636"/>
      <c r="D262" s="623"/>
      <c r="E262" s="623"/>
      <c r="F262" s="623"/>
      <c r="G262" s="623"/>
      <c r="H262" s="623"/>
      <c r="I262" s="623"/>
      <c r="J262" s="623"/>
      <c r="K262" s="623"/>
      <c r="L262" s="623"/>
      <c r="M262" s="623"/>
      <c r="N262" s="623"/>
      <c r="O262" s="623"/>
      <c r="P262" s="625"/>
      <c r="Q262" s="623"/>
      <c r="R262" s="623"/>
      <c r="S262" s="623"/>
      <c r="T262" s="623"/>
      <c r="U262" s="623"/>
      <c r="V262" s="625"/>
      <c r="W262" s="623"/>
      <c r="X262" s="623"/>
      <c r="Y262" s="623"/>
      <c r="Z262" s="623"/>
      <c r="AA262" s="623"/>
      <c r="AB262" s="623"/>
      <c r="AC262" s="625"/>
      <c r="AD262" s="623"/>
      <c r="AE262" s="623"/>
      <c r="AF262" s="623"/>
      <c r="AG262" s="623"/>
      <c r="AH262" s="623"/>
      <c r="AI262" s="307"/>
      <c r="AJ262" s="314"/>
      <c r="AK262" s="339"/>
      <c r="AL262" s="338"/>
      <c r="AM262" s="636"/>
      <c r="AN262" s="623"/>
      <c r="AO262" s="623"/>
      <c r="AP262" s="623"/>
      <c r="AQ262" s="623"/>
      <c r="AR262" s="623"/>
      <c r="AS262" s="623"/>
      <c r="AT262" s="623"/>
      <c r="AU262" s="623"/>
      <c r="AV262" s="623"/>
      <c r="AW262" s="623"/>
      <c r="AX262" s="623"/>
      <c r="AY262" s="623"/>
      <c r="AZ262" s="625"/>
      <c r="BA262" s="623"/>
      <c r="BB262" s="623"/>
      <c r="BC262" s="623"/>
      <c r="BD262" s="623"/>
      <c r="BE262" s="623"/>
      <c r="BF262" s="625"/>
      <c r="BG262" s="623"/>
      <c r="BH262" s="623"/>
      <c r="BI262" s="623"/>
      <c r="BJ262" s="623"/>
      <c r="BK262" s="623"/>
      <c r="BL262" s="623"/>
      <c r="BM262" s="625"/>
      <c r="BN262" s="623"/>
      <c r="BO262" s="623"/>
      <c r="BP262" s="623"/>
      <c r="BQ262" s="623"/>
      <c r="BR262" s="623"/>
      <c r="BS262" s="307"/>
      <c r="BT262" s="280"/>
      <c r="BU262" s="280"/>
      <c r="BV262" s="280"/>
      <c r="BW262" s="280"/>
      <c r="BX262" s="280"/>
      <c r="BY262" s="280"/>
      <c r="BZ262" s="280"/>
      <c r="CA262" s="280"/>
      <c r="CB262" s="280"/>
      <c r="CC262" s="280"/>
      <c r="CD262" s="280"/>
      <c r="CE262" s="280"/>
      <c r="CF262" s="280"/>
      <c r="CG262" s="280"/>
      <c r="CH262" s="280"/>
      <c r="CI262" s="280"/>
      <c r="CJ262" s="280"/>
      <c r="CK262" s="280"/>
      <c r="CL262" s="280"/>
      <c r="CM262" s="280"/>
      <c r="CN262" s="280"/>
      <c r="CO262" s="280"/>
    </row>
    <row r="263" spans="1:93" ht="15">
      <c r="A263" s="220"/>
      <c r="B263" s="338"/>
      <c r="C263" s="636"/>
      <c r="D263" s="623"/>
      <c r="E263" s="623"/>
      <c r="F263" s="623"/>
      <c r="G263" s="623"/>
      <c r="H263" s="623"/>
      <c r="I263" s="623"/>
      <c r="J263" s="623"/>
      <c r="K263" s="623"/>
      <c r="L263" s="623"/>
      <c r="M263" s="623"/>
      <c r="N263" s="623"/>
      <c r="O263" s="623"/>
      <c r="P263" s="625"/>
      <c r="Q263" s="623"/>
      <c r="R263" s="623"/>
      <c r="S263" s="623"/>
      <c r="T263" s="623"/>
      <c r="U263" s="623"/>
      <c r="V263" s="625"/>
      <c r="W263" s="623"/>
      <c r="X263" s="623"/>
      <c r="Y263" s="623"/>
      <c r="Z263" s="623"/>
      <c r="AA263" s="623"/>
      <c r="AB263" s="623"/>
      <c r="AC263" s="625"/>
      <c r="AD263" s="623"/>
      <c r="AE263" s="623"/>
      <c r="AF263" s="623"/>
      <c r="AG263" s="623"/>
      <c r="AH263" s="623"/>
      <c r="AI263" s="307"/>
      <c r="AJ263" s="314"/>
      <c r="AK263" s="339"/>
      <c r="AL263" s="338"/>
      <c r="AM263" s="636"/>
      <c r="AN263" s="623"/>
      <c r="AO263" s="623"/>
      <c r="AP263" s="623"/>
      <c r="AQ263" s="623"/>
      <c r="AR263" s="623"/>
      <c r="AS263" s="623"/>
      <c r="AT263" s="623"/>
      <c r="AU263" s="623"/>
      <c r="AV263" s="623"/>
      <c r="AW263" s="623"/>
      <c r="AX263" s="623"/>
      <c r="AY263" s="623"/>
      <c r="AZ263" s="625"/>
      <c r="BA263" s="623"/>
      <c r="BB263" s="623"/>
      <c r="BC263" s="623"/>
      <c r="BD263" s="623"/>
      <c r="BE263" s="623"/>
      <c r="BF263" s="625"/>
      <c r="BG263" s="623"/>
      <c r="BH263" s="623"/>
      <c r="BI263" s="623"/>
      <c r="BJ263" s="623"/>
      <c r="BK263" s="623"/>
      <c r="BL263" s="623"/>
      <c r="BM263" s="625"/>
      <c r="BN263" s="623"/>
      <c r="BO263" s="623"/>
      <c r="BP263" s="623"/>
      <c r="BQ263" s="623"/>
      <c r="BR263" s="623"/>
      <c r="BS263" s="307"/>
      <c r="BT263" s="280"/>
      <c r="BU263" s="280"/>
      <c r="BV263" s="280"/>
      <c r="BW263" s="280"/>
      <c r="BX263" s="280"/>
      <c r="BY263" s="280"/>
      <c r="BZ263" s="280"/>
      <c r="CA263" s="280"/>
      <c r="CB263" s="280"/>
      <c r="CC263" s="280"/>
      <c r="CD263" s="280"/>
      <c r="CE263" s="280"/>
      <c r="CF263" s="280"/>
      <c r="CG263" s="280"/>
      <c r="CH263" s="280"/>
      <c r="CI263" s="280"/>
      <c r="CJ263" s="280"/>
      <c r="CK263" s="280"/>
      <c r="CL263" s="280"/>
      <c r="CM263" s="280"/>
      <c r="CN263" s="280"/>
      <c r="CO263" s="280"/>
    </row>
    <row r="264" spans="1:93" ht="15">
      <c r="A264" s="220"/>
      <c r="B264" s="338"/>
      <c r="C264" s="636"/>
      <c r="D264" s="623"/>
      <c r="E264" s="623"/>
      <c r="F264" s="623"/>
      <c r="G264" s="623"/>
      <c r="H264" s="623"/>
      <c r="I264" s="623"/>
      <c r="J264" s="623"/>
      <c r="K264" s="623"/>
      <c r="L264" s="623"/>
      <c r="M264" s="623"/>
      <c r="N264" s="623"/>
      <c r="O264" s="623"/>
      <c r="P264" s="625"/>
      <c r="Q264" s="623"/>
      <c r="R264" s="623"/>
      <c r="S264" s="623"/>
      <c r="T264" s="623"/>
      <c r="U264" s="623"/>
      <c r="V264" s="625"/>
      <c r="W264" s="623"/>
      <c r="X264" s="623"/>
      <c r="Y264" s="623"/>
      <c r="Z264" s="623"/>
      <c r="AA264" s="623"/>
      <c r="AB264" s="623"/>
      <c r="AC264" s="625"/>
      <c r="AD264" s="623"/>
      <c r="AE264" s="623"/>
      <c r="AF264" s="623"/>
      <c r="AG264" s="623"/>
      <c r="AH264" s="623"/>
      <c r="AI264" s="307"/>
      <c r="AJ264" s="314"/>
      <c r="AK264" s="339"/>
      <c r="AL264" s="338"/>
      <c r="AM264" s="636"/>
      <c r="AN264" s="623"/>
      <c r="AO264" s="623"/>
      <c r="AP264" s="623"/>
      <c r="AQ264" s="623"/>
      <c r="AR264" s="623"/>
      <c r="AS264" s="623"/>
      <c r="AT264" s="623"/>
      <c r="AU264" s="623"/>
      <c r="AV264" s="623"/>
      <c r="AW264" s="623"/>
      <c r="AX264" s="623"/>
      <c r="AY264" s="623"/>
      <c r="AZ264" s="625"/>
      <c r="BA264" s="623"/>
      <c r="BB264" s="623"/>
      <c r="BC264" s="623"/>
      <c r="BD264" s="623"/>
      <c r="BE264" s="623"/>
      <c r="BF264" s="625"/>
      <c r="BG264" s="623"/>
      <c r="BH264" s="623"/>
      <c r="BI264" s="623"/>
      <c r="BJ264" s="623"/>
      <c r="BK264" s="623"/>
      <c r="BL264" s="623"/>
      <c r="BM264" s="625"/>
      <c r="BN264" s="623"/>
      <c r="BO264" s="623"/>
      <c r="BP264" s="623"/>
      <c r="BQ264" s="623"/>
      <c r="BR264" s="623"/>
      <c r="BS264" s="307"/>
      <c r="BT264" s="280"/>
      <c r="BU264" s="280"/>
      <c r="BV264" s="280"/>
      <c r="BW264" s="280"/>
      <c r="BX264" s="280"/>
      <c r="BY264" s="280"/>
      <c r="BZ264" s="280"/>
      <c r="CA264" s="280"/>
      <c r="CB264" s="280"/>
      <c r="CC264" s="280"/>
      <c r="CD264" s="280"/>
      <c r="CE264" s="280"/>
      <c r="CF264" s="280"/>
      <c r="CG264" s="280"/>
      <c r="CH264" s="280"/>
      <c r="CI264" s="280"/>
      <c r="CJ264" s="280"/>
      <c r="CK264" s="280"/>
      <c r="CL264" s="280"/>
      <c r="CM264" s="280"/>
      <c r="CN264" s="280"/>
      <c r="CO264" s="280"/>
    </row>
    <row r="265" spans="1:93" ht="15">
      <c r="A265" s="220"/>
      <c r="B265" s="338"/>
      <c r="C265" s="636"/>
      <c r="D265" s="623"/>
      <c r="E265" s="623"/>
      <c r="F265" s="623"/>
      <c r="G265" s="623"/>
      <c r="H265" s="623"/>
      <c r="I265" s="623"/>
      <c r="J265" s="623"/>
      <c r="K265" s="623"/>
      <c r="L265" s="623"/>
      <c r="M265" s="623"/>
      <c r="N265" s="623"/>
      <c r="O265" s="623"/>
      <c r="P265" s="625"/>
      <c r="Q265" s="623"/>
      <c r="R265" s="623"/>
      <c r="S265" s="623"/>
      <c r="T265" s="623"/>
      <c r="U265" s="623"/>
      <c r="V265" s="625"/>
      <c r="W265" s="623"/>
      <c r="X265" s="623"/>
      <c r="Y265" s="623"/>
      <c r="Z265" s="623"/>
      <c r="AA265" s="623"/>
      <c r="AB265" s="623"/>
      <c r="AC265" s="625"/>
      <c r="AD265" s="623"/>
      <c r="AE265" s="623"/>
      <c r="AF265" s="623"/>
      <c r="AG265" s="623"/>
      <c r="AH265" s="623"/>
      <c r="AI265" s="307"/>
      <c r="AJ265" s="314"/>
      <c r="AK265" s="339"/>
      <c r="AL265" s="338"/>
      <c r="AM265" s="636"/>
      <c r="AN265" s="623"/>
      <c r="AO265" s="623"/>
      <c r="AP265" s="623"/>
      <c r="AQ265" s="623"/>
      <c r="AR265" s="623"/>
      <c r="AS265" s="623"/>
      <c r="AT265" s="623"/>
      <c r="AU265" s="623"/>
      <c r="AV265" s="623"/>
      <c r="AW265" s="623"/>
      <c r="AX265" s="623"/>
      <c r="AY265" s="623"/>
      <c r="AZ265" s="625"/>
      <c r="BA265" s="623"/>
      <c r="BB265" s="623"/>
      <c r="BC265" s="623"/>
      <c r="BD265" s="623"/>
      <c r="BE265" s="623"/>
      <c r="BF265" s="625"/>
      <c r="BG265" s="623"/>
      <c r="BH265" s="623"/>
      <c r="BI265" s="623"/>
      <c r="BJ265" s="623"/>
      <c r="BK265" s="623"/>
      <c r="BL265" s="623"/>
      <c r="BM265" s="625"/>
      <c r="BN265" s="623"/>
      <c r="BO265" s="623"/>
      <c r="BP265" s="623"/>
      <c r="BQ265" s="623"/>
      <c r="BR265" s="623"/>
      <c r="BS265" s="307"/>
      <c r="BT265" s="280"/>
      <c r="BU265" s="280"/>
      <c r="BV265" s="280"/>
      <c r="BW265" s="280"/>
      <c r="BX265" s="280"/>
      <c r="BY265" s="280"/>
      <c r="BZ265" s="280"/>
      <c r="CA265" s="280"/>
      <c r="CB265" s="280"/>
      <c r="CC265" s="280"/>
      <c r="CD265" s="280"/>
      <c r="CE265" s="280"/>
      <c r="CF265" s="280"/>
      <c r="CG265" s="280"/>
      <c r="CH265" s="280"/>
      <c r="CI265" s="280"/>
      <c r="CJ265" s="280"/>
      <c r="CK265" s="280"/>
      <c r="CL265" s="280"/>
      <c r="CM265" s="280"/>
      <c r="CN265" s="280"/>
      <c r="CO265" s="280"/>
    </row>
    <row r="266" spans="1:93" ht="15">
      <c r="A266" s="220"/>
      <c r="B266" s="338"/>
      <c r="C266" s="636"/>
      <c r="D266" s="623"/>
      <c r="E266" s="623"/>
      <c r="F266" s="623"/>
      <c r="G266" s="623"/>
      <c r="H266" s="623"/>
      <c r="I266" s="623"/>
      <c r="J266" s="623"/>
      <c r="K266" s="623"/>
      <c r="L266" s="623"/>
      <c r="M266" s="623"/>
      <c r="N266" s="623"/>
      <c r="O266" s="623"/>
      <c r="P266" s="625"/>
      <c r="Q266" s="623"/>
      <c r="R266" s="623"/>
      <c r="S266" s="623"/>
      <c r="T266" s="623"/>
      <c r="U266" s="623"/>
      <c r="V266" s="625"/>
      <c r="W266" s="623"/>
      <c r="X266" s="623"/>
      <c r="Y266" s="623"/>
      <c r="Z266" s="623"/>
      <c r="AA266" s="623"/>
      <c r="AB266" s="623"/>
      <c r="AC266" s="625"/>
      <c r="AD266" s="623"/>
      <c r="AE266" s="623"/>
      <c r="AF266" s="623"/>
      <c r="AG266" s="623"/>
      <c r="AH266" s="623"/>
      <c r="AI266" s="307"/>
      <c r="AJ266" s="314"/>
      <c r="AK266" s="339"/>
      <c r="AL266" s="338"/>
      <c r="AM266" s="636"/>
      <c r="AN266" s="623"/>
      <c r="AO266" s="623"/>
      <c r="AP266" s="623"/>
      <c r="AQ266" s="623"/>
      <c r="AR266" s="623"/>
      <c r="AS266" s="623"/>
      <c r="AT266" s="623"/>
      <c r="AU266" s="623"/>
      <c r="AV266" s="623"/>
      <c r="AW266" s="623"/>
      <c r="AX266" s="623"/>
      <c r="AY266" s="623"/>
      <c r="AZ266" s="625"/>
      <c r="BA266" s="623"/>
      <c r="BB266" s="623"/>
      <c r="BC266" s="623"/>
      <c r="BD266" s="623"/>
      <c r="BE266" s="623"/>
      <c r="BF266" s="625"/>
      <c r="BG266" s="623"/>
      <c r="BH266" s="623"/>
      <c r="BI266" s="623"/>
      <c r="BJ266" s="623"/>
      <c r="BK266" s="623"/>
      <c r="BL266" s="623"/>
      <c r="BM266" s="625"/>
      <c r="BN266" s="623"/>
      <c r="BO266" s="623"/>
      <c r="BP266" s="623"/>
      <c r="BQ266" s="623"/>
      <c r="BR266" s="623"/>
      <c r="BS266" s="307"/>
      <c r="BT266" s="280"/>
      <c r="BU266" s="280"/>
      <c r="BV266" s="280"/>
      <c r="BW266" s="280"/>
      <c r="BX266" s="280"/>
      <c r="BY266" s="280"/>
      <c r="BZ266" s="280"/>
      <c r="CA266" s="280"/>
      <c r="CB266" s="280"/>
      <c r="CC266" s="280"/>
      <c r="CD266" s="280"/>
      <c r="CE266" s="280"/>
      <c r="CF266" s="280"/>
      <c r="CG266" s="280"/>
      <c r="CH266" s="280"/>
      <c r="CI266" s="280"/>
      <c r="CJ266" s="280"/>
      <c r="CK266" s="280"/>
      <c r="CL266" s="280"/>
      <c r="CM266" s="280"/>
      <c r="CN266" s="280"/>
      <c r="CO266" s="280"/>
    </row>
    <row r="267" spans="1:93" ht="15">
      <c r="A267" s="220"/>
      <c r="B267" s="338"/>
      <c r="C267" s="636"/>
      <c r="D267" s="623"/>
      <c r="E267" s="623"/>
      <c r="F267" s="623"/>
      <c r="G267" s="623"/>
      <c r="H267" s="623"/>
      <c r="I267" s="623"/>
      <c r="J267" s="623"/>
      <c r="K267" s="623"/>
      <c r="L267" s="623"/>
      <c r="M267" s="623"/>
      <c r="N267" s="623"/>
      <c r="O267" s="623"/>
      <c r="P267" s="625"/>
      <c r="Q267" s="623"/>
      <c r="R267" s="623"/>
      <c r="S267" s="623"/>
      <c r="T267" s="623"/>
      <c r="U267" s="623"/>
      <c r="V267" s="625"/>
      <c r="W267" s="623"/>
      <c r="X267" s="623"/>
      <c r="Y267" s="623"/>
      <c r="Z267" s="623"/>
      <c r="AA267" s="623"/>
      <c r="AB267" s="623"/>
      <c r="AC267" s="625"/>
      <c r="AD267" s="623"/>
      <c r="AE267" s="623"/>
      <c r="AF267" s="623"/>
      <c r="AG267" s="623"/>
      <c r="AH267" s="623"/>
      <c r="AI267" s="307"/>
      <c r="AJ267" s="314"/>
      <c r="AK267" s="339"/>
      <c r="AL267" s="338"/>
      <c r="AM267" s="636"/>
      <c r="AN267" s="623"/>
      <c r="AO267" s="623"/>
      <c r="AP267" s="623"/>
      <c r="AQ267" s="623"/>
      <c r="AR267" s="623"/>
      <c r="AS267" s="623"/>
      <c r="AT267" s="623"/>
      <c r="AU267" s="623"/>
      <c r="AV267" s="623"/>
      <c r="AW267" s="623"/>
      <c r="AX267" s="623"/>
      <c r="AY267" s="623"/>
      <c r="AZ267" s="625"/>
      <c r="BA267" s="623"/>
      <c r="BB267" s="623"/>
      <c r="BC267" s="623"/>
      <c r="BD267" s="623"/>
      <c r="BE267" s="623"/>
      <c r="BF267" s="625"/>
      <c r="BG267" s="623"/>
      <c r="BH267" s="623"/>
      <c r="BI267" s="623"/>
      <c r="BJ267" s="623"/>
      <c r="BK267" s="623"/>
      <c r="BL267" s="623"/>
      <c r="BM267" s="625"/>
      <c r="BN267" s="623"/>
      <c r="BO267" s="623"/>
      <c r="BP267" s="623"/>
      <c r="BQ267" s="623"/>
      <c r="BR267" s="623"/>
      <c r="BS267" s="307"/>
      <c r="BT267" s="280"/>
      <c r="BU267" s="280"/>
      <c r="BV267" s="280"/>
      <c r="BW267" s="280"/>
      <c r="BX267" s="280"/>
      <c r="BY267" s="280"/>
      <c r="BZ267" s="280"/>
      <c r="CA267" s="280"/>
      <c r="CB267" s="280"/>
      <c r="CC267" s="280"/>
      <c r="CD267" s="280"/>
      <c r="CE267" s="280"/>
      <c r="CF267" s="280"/>
      <c r="CG267" s="280"/>
      <c r="CH267" s="280"/>
      <c r="CI267" s="280"/>
      <c r="CJ267" s="280"/>
      <c r="CK267" s="280"/>
      <c r="CL267" s="280"/>
      <c r="CM267" s="280"/>
      <c r="CN267" s="280"/>
      <c r="CO267" s="280"/>
    </row>
    <row r="268" spans="1:93" ht="15">
      <c r="A268" s="220"/>
      <c r="B268" s="338"/>
      <c r="C268" s="636"/>
      <c r="D268" s="623"/>
      <c r="E268" s="623"/>
      <c r="F268" s="623"/>
      <c r="G268" s="623"/>
      <c r="H268" s="623"/>
      <c r="I268" s="623"/>
      <c r="J268" s="623"/>
      <c r="K268" s="623"/>
      <c r="L268" s="623"/>
      <c r="M268" s="623"/>
      <c r="N268" s="623"/>
      <c r="O268" s="623"/>
      <c r="P268" s="625"/>
      <c r="Q268" s="623"/>
      <c r="R268" s="623"/>
      <c r="S268" s="623"/>
      <c r="T268" s="623"/>
      <c r="U268" s="623"/>
      <c r="V268" s="625"/>
      <c r="W268" s="623"/>
      <c r="X268" s="623"/>
      <c r="Y268" s="623"/>
      <c r="Z268" s="623"/>
      <c r="AA268" s="623"/>
      <c r="AB268" s="623"/>
      <c r="AC268" s="625"/>
      <c r="AD268" s="623"/>
      <c r="AE268" s="623"/>
      <c r="AF268" s="623"/>
      <c r="AG268" s="623"/>
      <c r="AH268" s="623"/>
      <c r="AI268" s="307"/>
      <c r="AJ268" s="314"/>
      <c r="AK268" s="339"/>
      <c r="AL268" s="338"/>
      <c r="AM268" s="636"/>
      <c r="AN268" s="623"/>
      <c r="AO268" s="623"/>
      <c r="AP268" s="623"/>
      <c r="AQ268" s="623"/>
      <c r="AR268" s="623"/>
      <c r="AS268" s="623"/>
      <c r="AT268" s="623"/>
      <c r="AU268" s="623"/>
      <c r="AV268" s="623"/>
      <c r="AW268" s="623"/>
      <c r="AX268" s="623"/>
      <c r="AY268" s="623"/>
      <c r="AZ268" s="625"/>
      <c r="BA268" s="623"/>
      <c r="BB268" s="623"/>
      <c r="BC268" s="623"/>
      <c r="BD268" s="623"/>
      <c r="BE268" s="623"/>
      <c r="BF268" s="625"/>
      <c r="BG268" s="623"/>
      <c r="BH268" s="623"/>
      <c r="BI268" s="623"/>
      <c r="BJ268" s="623"/>
      <c r="BK268" s="623"/>
      <c r="BL268" s="623"/>
      <c r="BM268" s="625"/>
      <c r="BN268" s="623"/>
      <c r="BO268" s="623"/>
      <c r="BP268" s="623"/>
      <c r="BQ268" s="623"/>
      <c r="BR268" s="623"/>
      <c r="BS268" s="307"/>
      <c r="BT268" s="280"/>
      <c r="BU268" s="280"/>
      <c r="BV268" s="280"/>
      <c r="BW268" s="280"/>
      <c r="BX268" s="280"/>
      <c r="BY268" s="280"/>
      <c r="BZ268" s="280"/>
      <c r="CA268" s="280"/>
      <c r="CB268" s="280"/>
      <c r="CC268" s="280"/>
      <c r="CD268" s="280"/>
      <c r="CE268" s="280"/>
      <c r="CF268" s="280"/>
      <c r="CG268" s="280"/>
      <c r="CH268" s="280"/>
      <c r="CI268" s="280"/>
      <c r="CJ268" s="280"/>
      <c r="CK268" s="280"/>
      <c r="CL268" s="280"/>
      <c r="CM268" s="280"/>
      <c r="CN268" s="280"/>
      <c r="CO268" s="280"/>
    </row>
    <row r="269" spans="1:93" ht="15">
      <c r="A269" s="220"/>
      <c r="B269" s="338"/>
      <c r="C269" s="636"/>
      <c r="D269" s="623"/>
      <c r="E269" s="623"/>
      <c r="F269" s="623"/>
      <c r="G269" s="623"/>
      <c r="H269" s="623"/>
      <c r="I269" s="623"/>
      <c r="J269" s="623"/>
      <c r="K269" s="623"/>
      <c r="L269" s="623"/>
      <c r="M269" s="623"/>
      <c r="N269" s="623"/>
      <c r="O269" s="623"/>
      <c r="P269" s="625"/>
      <c r="Q269" s="623"/>
      <c r="R269" s="623"/>
      <c r="S269" s="623"/>
      <c r="T269" s="623"/>
      <c r="U269" s="623"/>
      <c r="V269" s="625"/>
      <c r="W269" s="623"/>
      <c r="X269" s="623"/>
      <c r="Y269" s="623"/>
      <c r="Z269" s="623"/>
      <c r="AA269" s="623"/>
      <c r="AB269" s="623"/>
      <c r="AC269" s="625"/>
      <c r="AD269" s="623"/>
      <c r="AE269" s="623"/>
      <c r="AF269" s="623"/>
      <c r="AG269" s="623"/>
      <c r="AH269" s="623"/>
      <c r="AI269" s="307"/>
      <c r="AJ269" s="314"/>
      <c r="AK269" s="339"/>
      <c r="AL269" s="338"/>
      <c r="AM269" s="636"/>
      <c r="AN269" s="623"/>
      <c r="AO269" s="623"/>
      <c r="AP269" s="623"/>
      <c r="AQ269" s="623"/>
      <c r="AR269" s="623"/>
      <c r="AS269" s="623"/>
      <c r="AT269" s="623"/>
      <c r="AU269" s="623"/>
      <c r="AV269" s="623"/>
      <c r="AW269" s="623"/>
      <c r="AX269" s="623"/>
      <c r="AY269" s="623"/>
      <c r="AZ269" s="625"/>
      <c r="BA269" s="623"/>
      <c r="BB269" s="623"/>
      <c r="BC269" s="623"/>
      <c r="BD269" s="623"/>
      <c r="BE269" s="623"/>
      <c r="BF269" s="625"/>
      <c r="BG269" s="623"/>
      <c r="BH269" s="623"/>
      <c r="BI269" s="623"/>
      <c r="BJ269" s="623"/>
      <c r="BK269" s="623"/>
      <c r="BL269" s="623"/>
      <c r="BM269" s="625"/>
      <c r="BN269" s="623"/>
      <c r="BO269" s="623"/>
      <c r="BP269" s="623"/>
      <c r="BQ269" s="623"/>
      <c r="BR269" s="623"/>
      <c r="BS269" s="307"/>
      <c r="BT269" s="280"/>
      <c r="BU269" s="280"/>
      <c r="BV269" s="280"/>
      <c r="BW269" s="280"/>
      <c r="BX269" s="280"/>
      <c r="BY269" s="280"/>
      <c r="BZ269" s="280"/>
      <c r="CA269" s="280"/>
      <c r="CB269" s="280"/>
      <c r="CC269" s="280"/>
      <c r="CD269" s="280"/>
      <c r="CE269" s="280"/>
      <c r="CF269" s="280"/>
      <c r="CG269" s="280"/>
      <c r="CH269" s="280"/>
      <c r="CI269" s="280"/>
      <c r="CJ269" s="280"/>
      <c r="CK269" s="280"/>
      <c r="CL269" s="280"/>
      <c r="CM269" s="280"/>
      <c r="CN269" s="280"/>
      <c r="CO269" s="280"/>
    </row>
    <row r="270" spans="1:93" ht="15">
      <c r="A270" s="220"/>
      <c r="B270" s="338"/>
      <c r="C270" s="636"/>
      <c r="D270" s="623"/>
      <c r="E270" s="623"/>
      <c r="F270" s="623"/>
      <c r="G270" s="623"/>
      <c r="H270" s="623"/>
      <c r="I270" s="623"/>
      <c r="J270" s="623"/>
      <c r="K270" s="623"/>
      <c r="L270" s="623"/>
      <c r="M270" s="623"/>
      <c r="N270" s="623"/>
      <c r="O270" s="623"/>
      <c r="P270" s="625"/>
      <c r="Q270" s="623"/>
      <c r="R270" s="623"/>
      <c r="S270" s="623"/>
      <c r="T270" s="623"/>
      <c r="U270" s="623"/>
      <c r="V270" s="625"/>
      <c r="W270" s="623"/>
      <c r="X270" s="623"/>
      <c r="Y270" s="623"/>
      <c r="Z270" s="623"/>
      <c r="AA270" s="623"/>
      <c r="AB270" s="623"/>
      <c r="AC270" s="625"/>
      <c r="AD270" s="623"/>
      <c r="AE270" s="623"/>
      <c r="AF270" s="623"/>
      <c r="AG270" s="623"/>
      <c r="AH270" s="623"/>
      <c r="AI270" s="307"/>
      <c r="AJ270" s="314"/>
      <c r="AK270" s="339"/>
      <c r="AL270" s="338"/>
      <c r="AM270" s="636"/>
      <c r="AN270" s="623"/>
      <c r="AO270" s="623"/>
      <c r="AP270" s="623"/>
      <c r="AQ270" s="623"/>
      <c r="AR270" s="623"/>
      <c r="AS270" s="623"/>
      <c r="AT270" s="623"/>
      <c r="AU270" s="623"/>
      <c r="AV270" s="623"/>
      <c r="AW270" s="623"/>
      <c r="AX270" s="623"/>
      <c r="AY270" s="623"/>
      <c r="AZ270" s="625"/>
      <c r="BA270" s="623"/>
      <c r="BB270" s="623"/>
      <c r="BC270" s="623"/>
      <c r="BD270" s="623"/>
      <c r="BE270" s="623"/>
      <c r="BF270" s="625"/>
      <c r="BG270" s="623"/>
      <c r="BH270" s="623"/>
      <c r="BI270" s="623"/>
      <c r="BJ270" s="623"/>
      <c r="BK270" s="623"/>
      <c r="BL270" s="623"/>
      <c r="BM270" s="625"/>
      <c r="BN270" s="623"/>
      <c r="BO270" s="623"/>
      <c r="BP270" s="623"/>
      <c r="BQ270" s="623"/>
      <c r="BR270" s="623"/>
      <c r="BS270" s="307"/>
      <c r="BT270" s="280"/>
      <c r="BU270" s="280"/>
      <c r="BV270" s="280"/>
      <c r="BW270" s="280"/>
      <c r="BX270" s="280"/>
      <c r="BY270" s="280"/>
      <c r="BZ270" s="280"/>
      <c r="CA270" s="280"/>
      <c r="CB270" s="280"/>
      <c r="CC270" s="280"/>
      <c r="CD270" s="280"/>
      <c r="CE270" s="280"/>
      <c r="CF270" s="280"/>
      <c r="CG270" s="280"/>
      <c r="CH270" s="280"/>
      <c r="CI270" s="280"/>
      <c r="CJ270" s="280"/>
      <c r="CK270" s="280"/>
      <c r="CL270" s="280"/>
      <c r="CM270" s="280"/>
      <c r="CN270" s="280"/>
      <c r="CO270" s="280"/>
    </row>
    <row r="271" spans="1:93" ht="15">
      <c r="A271" s="220"/>
      <c r="B271" s="338"/>
      <c r="C271" s="636"/>
      <c r="D271" s="623"/>
      <c r="E271" s="623"/>
      <c r="F271" s="623"/>
      <c r="G271" s="623"/>
      <c r="H271" s="623"/>
      <c r="I271" s="623"/>
      <c r="J271" s="623"/>
      <c r="K271" s="623"/>
      <c r="L271" s="623"/>
      <c r="M271" s="623"/>
      <c r="N271" s="623"/>
      <c r="O271" s="623"/>
      <c r="P271" s="625"/>
      <c r="Q271" s="623"/>
      <c r="R271" s="623"/>
      <c r="S271" s="623"/>
      <c r="T271" s="623"/>
      <c r="U271" s="623"/>
      <c r="V271" s="625"/>
      <c r="W271" s="623"/>
      <c r="X271" s="623"/>
      <c r="Y271" s="623"/>
      <c r="Z271" s="623"/>
      <c r="AA271" s="623"/>
      <c r="AB271" s="623"/>
      <c r="AC271" s="625"/>
      <c r="AD271" s="623"/>
      <c r="AE271" s="623"/>
      <c r="AF271" s="623"/>
      <c r="AG271" s="623"/>
      <c r="AH271" s="623"/>
      <c r="AI271" s="307"/>
      <c r="AJ271" s="314"/>
      <c r="AK271" s="339"/>
      <c r="AL271" s="338"/>
      <c r="AM271" s="636"/>
      <c r="AN271" s="623"/>
      <c r="AO271" s="623"/>
      <c r="AP271" s="623"/>
      <c r="AQ271" s="623"/>
      <c r="AR271" s="623"/>
      <c r="AS271" s="623"/>
      <c r="AT271" s="623"/>
      <c r="AU271" s="623"/>
      <c r="AV271" s="623"/>
      <c r="AW271" s="623"/>
      <c r="AX271" s="623"/>
      <c r="AY271" s="623"/>
      <c r="AZ271" s="625"/>
      <c r="BA271" s="623"/>
      <c r="BB271" s="623"/>
      <c r="BC271" s="623"/>
      <c r="BD271" s="623"/>
      <c r="BE271" s="623"/>
      <c r="BF271" s="625"/>
      <c r="BG271" s="623"/>
      <c r="BH271" s="623"/>
      <c r="BI271" s="623"/>
      <c r="BJ271" s="623"/>
      <c r="BK271" s="623"/>
      <c r="BL271" s="623"/>
      <c r="BM271" s="625"/>
      <c r="BN271" s="623"/>
      <c r="BO271" s="623"/>
      <c r="BP271" s="623"/>
      <c r="BQ271" s="623"/>
      <c r="BR271" s="623"/>
      <c r="BS271" s="307"/>
      <c r="BT271" s="280"/>
      <c r="BU271" s="280"/>
      <c r="BV271" s="280"/>
      <c r="BW271" s="280"/>
      <c r="BX271" s="280"/>
      <c r="BY271" s="280"/>
      <c r="BZ271" s="280"/>
      <c r="CA271" s="280"/>
      <c r="CB271" s="280"/>
      <c r="CC271" s="280"/>
      <c r="CD271" s="280"/>
      <c r="CE271" s="280"/>
      <c r="CF271" s="280"/>
      <c r="CG271" s="280"/>
      <c r="CH271" s="280"/>
      <c r="CI271" s="280"/>
      <c r="CJ271" s="280"/>
      <c r="CK271" s="280"/>
      <c r="CL271" s="280"/>
      <c r="CM271" s="280"/>
      <c r="CN271" s="280"/>
      <c r="CO271" s="280"/>
    </row>
    <row r="272" spans="1:93" ht="15">
      <c r="A272" s="220"/>
      <c r="B272" s="338"/>
      <c r="C272" s="636"/>
      <c r="D272" s="623"/>
      <c r="E272" s="623"/>
      <c r="F272" s="623"/>
      <c r="G272" s="623"/>
      <c r="H272" s="623"/>
      <c r="I272" s="623"/>
      <c r="J272" s="623"/>
      <c r="K272" s="623"/>
      <c r="L272" s="623"/>
      <c r="M272" s="623"/>
      <c r="N272" s="623"/>
      <c r="O272" s="623"/>
      <c r="P272" s="625"/>
      <c r="Q272" s="623"/>
      <c r="R272" s="623"/>
      <c r="S272" s="623"/>
      <c r="T272" s="623"/>
      <c r="U272" s="623"/>
      <c r="V272" s="625"/>
      <c r="W272" s="623"/>
      <c r="X272" s="623"/>
      <c r="Y272" s="623"/>
      <c r="Z272" s="623"/>
      <c r="AA272" s="623"/>
      <c r="AB272" s="623"/>
      <c r="AC272" s="625"/>
      <c r="AD272" s="623"/>
      <c r="AE272" s="623"/>
      <c r="AF272" s="623"/>
      <c r="AG272" s="623"/>
      <c r="AH272" s="623"/>
      <c r="AI272" s="307"/>
      <c r="AJ272" s="314"/>
      <c r="AK272" s="339"/>
      <c r="AL272" s="338"/>
      <c r="AM272" s="636"/>
      <c r="AN272" s="623"/>
      <c r="AO272" s="623"/>
      <c r="AP272" s="623"/>
      <c r="AQ272" s="623"/>
      <c r="AR272" s="623"/>
      <c r="AS272" s="623"/>
      <c r="AT272" s="623"/>
      <c r="AU272" s="623"/>
      <c r="AV272" s="623"/>
      <c r="AW272" s="623"/>
      <c r="AX272" s="623"/>
      <c r="AY272" s="623"/>
      <c r="AZ272" s="625"/>
      <c r="BA272" s="623"/>
      <c r="BB272" s="623"/>
      <c r="BC272" s="623"/>
      <c r="BD272" s="623"/>
      <c r="BE272" s="623"/>
      <c r="BF272" s="625"/>
      <c r="BG272" s="623"/>
      <c r="BH272" s="623"/>
      <c r="BI272" s="623"/>
      <c r="BJ272" s="623"/>
      <c r="BK272" s="623"/>
      <c r="BL272" s="623"/>
      <c r="BM272" s="625"/>
      <c r="BN272" s="623"/>
      <c r="BO272" s="623"/>
      <c r="BP272" s="623"/>
      <c r="BQ272" s="623"/>
      <c r="BR272" s="623"/>
      <c r="BS272" s="307"/>
      <c r="BT272" s="280"/>
      <c r="BU272" s="280"/>
      <c r="BV272" s="280"/>
      <c r="BW272" s="280"/>
      <c r="BX272" s="280"/>
      <c r="BY272" s="280"/>
      <c r="BZ272" s="280"/>
      <c r="CA272" s="280"/>
      <c r="CB272" s="280"/>
      <c r="CC272" s="280"/>
      <c r="CD272" s="280"/>
      <c r="CE272" s="280"/>
      <c r="CF272" s="280"/>
      <c r="CG272" s="280"/>
      <c r="CH272" s="280"/>
      <c r="CI272" s="280"/>
      <c r="CJ272" s="280"/>
      <c r="CK272" s="280"/>
      <c r="CL272" s="280"/>
      <c r="CM272" s="280"/>
      <c r="CN272" s="280"/>
      <c r="CO272" s="280"/>
    </row>
    <row r="273" spans="1:93" ht="15">
      <c r="A273" s="220"/>
      <c r="B273" s="338"/>
      <c r="C273" s="636"/>
      <c r="D273" s="623"/>
      <c r="E273" s="623"/>
      <c r="F273" s="623"/>
      <c r="G273" s="623"/>
      <c r="H273" s="623"/>
      <c r="I273" s="623"/>
      <c r="J273" s="623"/>
      <c r="K273" s="623"/>
      <c r="L273" s="623"/>
      <c r="M273" s="623"/>
      <c r="N273" s="623"/>
      <c r="O273" s="623"/>
      <c r="P273" s="625"/>
      <c r="Q273" s="623"/>
      <c r="R273" s="623"/>
      <c r="S273" s="623"/>
      <c r="T273" s="623"/>
      <c r="U273" s="623"/>
      <c r="V273" s="625"/>
      <c r="W273" s="623"/>
      <c r="X273" s="623"/>
      <c r="Y273" s="623"/>
      <c r="Z273" s="623"/>
      <c r="AA273" s="623"/>
      <c r="AB273" s="623"/>
      <c r="AC273" s="625"/>
      <c r="AD273" s="623"/>
      <c r="AE273" s="623"/>
      <c r="AF273" s="623"/>
      <c r="AG273" s="623"/>
      <c r="AH273" s="623"/>
      <c r="AI273" s="307"/>
      <c r="AJ273" s="314"/>
      <c r="AK273" s="339"/>
      <c r="AL273" s="338"/>
      <c r="AM273" s="636"/>
      <c r="AN273" s="623"/>
      <c r="AO273" s="623"/>
      <c r="AP273" s="623"/>
      <c r="AQ273" s="623"/>
      <c r="AR273" s="623"/>
      <c r="AS273" s="623"/>
      <c r="AT273" s="623"/>
      <c r="AU273" s="623"/>
      <c r="AV273" s="623"/>
      <c r="AW273" s="623"/>
      <c r="AX273" s="623"/>
      <c r="AY273" s="623"/>
      <c r="AZ273" s="625"/>
      <c r="BA273" s="623"/>
      <c r="BB273" s="623"/>
      <c r="BC273" s="623"/>
      <c r="BD273" s="623"/>
      <c r="BE273" s="623"/>
      <c r="BF273" s="625"/>
      <c r="BG273" s="623"/>
      <c r="BH273" s="623"/>
      <c r="BI273" s="623"/>
      <c r="BJ273" s="623"/>
      <c r="BK273" s="623"/>
      <c r="BL273" s="623"/>
      <c r="BM273" s="625"/>
      <c r="BN273" s="623"/>
      <c r="BO273" s="623"/>
      <c r="BP273" s="623"/>
      <c r="BQ273" s="623"/>
      <c r="BR273" s="623"/>
      <c r="BS273" s="307"/>
      <c r="BT273" s="280"/>
      <c r="BU273" s="280"/>
      <c r="BV273" s="280"/>
      <c r="BW273" s="280"/>
      <c r="BX273" s="280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280"/>
      <c r="CN273" s="280"/>
      <c r="CO273" s="280"/>
    </row>
    <row r="274" spans="1:93" ht="15">
      <c r="A274" s="220"/>
      <c r="B274" s="338"/>
      <c r="C274" s="636"/>
      <c r="D274" s="623"/>
      <c r="E274" s="623"/>
      <c r="F274" s="623"/>
      <c r="G274" s="623"/>
      <c r="H274" s="623"/>
      <c r="I274" s="623"/>
      <c r="J274" s="623"/>
      <c r="K274" s="623"/>
      <c r="L274" s="623"/>
      <c r="M274" s="623"/>
      <c r="N274" s="623"/>
      <c r="O274" s="623"/>
      <c r="P274" s="625"/>
      <c r="Q274" s="623"/>
      <c r="R274" s="623"/>
      <c r="S274" s="623"/>
      <c r="T274" s="623"/>
      <c r="U274" s="623"/>
      <c r="V274" s="625"/>
      <c r="W274" s="623"/>
      <c r="X274" s="623"/>
      <c r="Y274" s="623"/>
      <c r="Z274" s="623"/>
      <c r="AA274" s="623"/>
      <c r="AB274" s="623"/>
      <c r="AC274" s="625"/>
      <c r="AD274" s="623"/>
      <c r="AE274" s="623"/>
      <c r="AF274" s="623"/>
      <c r="AG274" s="623"/>
      <c r="AH274" s="623"/>
      <c r="AI274" s="307"/>
      <c r="AJ274" s="314"/>
      <c r="AK274" s="339"/>
      <c r="AL274" s="338"/>
      <c r="AM274" s="636"/>
      <c r="AN274" s="623"/>
      <c r="AO274" s="623"/>
      <c r="AP274" s="623"/>
      <c r="AQ274" s="623"/>
      <c r="AR274" s="623"/>
      <c r="AS274" s="623"/>
      <c r="AT274" s="623"/>
      <c r="AU274" s="623"/>
      <c r="AV274" s="623"/>
      <c r="AW274" s="623"/>
      <c r="AX274" s="623"/>
      <c r="AY274" s="623"/>
      <c r="AZ274" s="625"/>
      <c r="BA274" s="623"/>
      <c r="BB274" s="623"/>
      <c r="BC274" s="623"/>
      <c r="BD274" s="623"/>
      <c r="BE274" s="623"/>
      <c r="BF274" s="625"/>
      <c r="BG274" s="623"/>
      <c r="BH274" s="623"/>
      <c r="BI274" s="623"/>
      <c r="BJ274" s="623"/>
      <c r="BK274" s="623"/>
      <c r="BL274" s="623"/>
      <c r="BM274" s="625"/>
      <c r="BN274" s="623"/>
      <c r="BO274" s="623"/>
      <c r="BP274" s="623"/>
      <c r="BQ274" s="623"/>
      <c r="BR274" s="623"/>
      <c r="BS274" s="307"/>
      <c r="BT274" s="280"/>
      <c r="BU274" s="280"/>
      <c r="BV274" s="280"/>
      <c r="BW274" s="280"/>
      <c r="BX274" s="280"/>
      <c r="BY274" s="280"/>
      <c r="BZ274" s="280"/>
      <c r="CA274" s="280"/>
      <c r="CB274" s="280"/>
      <c r="CC274" s="280"/>
      <c r="CD274" s="280"/>
      <c r="CE274" s="280"/>
      <c r="CF274" s="280"/>
      <c r="CG274" s="280"/>
      <c r="CH274" s="280"/>
      <c r="CI274" s="280"/>
      <c r="CJ274" s="280"/>
      <c r="CK274" s="280"/>
      <c r="CL274" s="280"/>
      <c r="CM274" s="280"/>
      <c r="CN274" s="280"/>
      <c r="CO274" s="280"/>
    </row>
    <row r="275" spans="1:93" ht="15">
      <c r="A275" s="220"/>
      <c r="B275" s="338"/>
      <c r="C275" s="636"/>
      <c r="D275" s="623"/>
      <c r="E275" s="623"/>
      <c r="F275" s="623"/>
      <c r="G275" s="623"/>
      <c r="H275" s="623"/>
      <c r="I275" s="623"/>
      <c r="J275" s="623"/>
      <c r="K275" s="623"/>
      <c r="L275" s="623"/>
      <c r="M275" s="623"/>
      <c r="N275" s="623"/>
      <c r="O275" s="623"/>
      <c r="P275" s="625"/>
      <c r="Q275" s="623"/>
      <c r="R275" s="623"/>
      <c r="S275" s="623"/>
      <c r="T275" s="623"/>
      <c r="U275" s="623"/>
      <c r="V275" s="625"/>
      <c r="W275" s="623"/>
      <c r="X275" s="623"/>
      <c r="Y275" s="623"/>
      <c r="Z275" s="623"/>
      <c r="AA275" s="623"/>
      <c r="AB275" s="623"/>
      <c r="AC275" s="625"/>
      <c r="AD275" s="623"/>
      <c r="AE275" s="623"/>
      <c r="AF275" s="623"/>
      <c r="AG275" s="623"/>
      <c r="AH275" s="623"/>
      <c r="AI275" s="307"/>
      <c r="AJ275" s="314"/>
      <c r="AK275" s="339"/>
      <c r="AL275" s="338"/>
      <c r="AM275" s="636"/>
      <c r="AN275" s="623"/>
      <c r="AO275" s="623"/>
      <c r="AP275" s="623"/>
      <c r="AQ275" s="623"/>
      <c r="AR275" s="623"/>
      <c r="AS275" s="623"/>
      <c r="AT275" s="623"/>
      <c r="AU275" s="623"/>
      <c r="AV275" s="623"/>
      <c r="AW275" s="623"/>
      <c r="AX275" s="623"/>
      <c r="AY275" s="623"/>
      <c r="AZ275" s="625"/>
      <c r="BA275" s="623"/>
      <c r="BB275" s="623"/>
      <c r="BC275" s="623"/>
      <c r="BD275" s="623"/>
      <c r="BE275" s="623"/>
      <c r="BF275" s="625"/>
      <c r="BG275" s="623"/>
      <c r="BH275" s="623"/>
      <c r="BI275" s="623"/>
      <c r="BJ275" s="623"/>
      <c r="BK275" s="623"/>
      <c r="BL275" s="623"/>
      <c r="BM275" s="625"/>
      <c r="BN275" s="623"/>
      <c r="BO275" s="623"/>
      <c r="BP275" s="623"/>
      <c r="BQ275" s="623"/>
      <c r="BR275" s="623"/>
      <c r="BS275" s="307"/>
      <c r="BT275" s="280"/>
      <c r="BU275" s="280"/>
      <c r="BV275" s="280"/>
      <c r="BW275" s="280"/>
      <c r="BX275" s="280"/>
      <c r="BY275" s="280"/>
      <c r="BZ275" s="280"/>
      <c r="CA275" s="280"/>
      <c r="CB275" s="280"/>
      <c r="CC275" s="280"/>
      <c r="CD275" s="280"/>
      <c r="CE275" s="280"/>
      <c r="CF275" s="280"/>
      <c r="CG275" s="280"/>
      <c r="CH275" s="280"/>
      <c r="CI275" s="280"/>
      <c r="CJ275" s="280"/>
      <c r="CK275" s="280"/>
      <c r="CL275" s="280"/>
      <c r="CM275" s="280"/>
      <c r="CN275" s="280"/>
      <c r="CO275" s="280"/>
    </row>
    <row r="276" spans="1:93" ht="15">
      <c r="A276" s="220"/>
      <c r="B276" s="338"/>
      <c r="C276" s="636"/>
      <c r="D276" s="623"/>
      <c r="E276" s="623"/>
      <c r="F276" s="623"/>
      <c r="G276" s="623"/>
      <c r="H276" s="623"/>
      <c r="I276" s="623"/>
      <c r="J276" s="623"/>
      <c r="K276" s="623"/>
      <c r="L276" s="623"/>
      <c r="M276" s="623"/>
      <c r="N276" s="623"/>
      <c r="O276" s="623"/>
      <c r="P276" s="625"/>
      <c r="Q276" s="623"/>
      <c r="R276" s="623"/>
      <c r="S276" s="623"/>
      <c r="T276" s="623"/>
      <c r="U276" s="623"/>
      <c r="V276" s="625"/>
      <c r="W276" s="623"/>
      <c r="X276" s="623"/>
      <c r="Y276" s="623"/>
      <c r="Z276" s="623"/>
      <c r="AA276" s="623"/>
      <c r="AB276" s="623"/>
      <c r="AC276" s="625"/>
      <c r="AD276" s="623"/>
      <c r="AE276" s="623"/>
      <c r="AF276" s="623"/>
      <c r="AG276" s="623"/>
      <c r="AH276" s="623"/>
      <c r="AI276" s="307"/>
      <c r="AJ276" s="314"/>
      <c r="AK276" s="339"/>
      <c r="AL276" s="338"/>
      <c r="AM276" s="636"/>
      <c r="AN276" s="623"/>
      <c r="AO276" s="623"/>
      <c r="AP276" s="623"/>
      <c r="AQ276" s="623"/>
      <c r="AR276" s="623"/>
      <c r="AS276" s="623"/>
      <c r="AT276" s="623"/>
      <c r="AU276" s="623"/>
      <c r="AV276" s="623"/>
      <c r="AW276" s="623"/>
      <c r="AX276" s="623"/>
      <c r="AY276" s="623"/>
      <c r="AZ276" s="625"/>
      <c r="BA276" s="623"/>
      <c r="BB276" s="623"/>
      <c r="BC276" s="623"/>
      <c r="BD276" s="623"/>
      <c r="BE276" s="623"/>
      <c r="BF276" s="625"/>
      <c r="BG276" s="623"/>
      <c r="BH276" s="623"/>
      <c r="BI276" s="623"/>
      <c r="BJ276" s="623"/>
      <c r="BK276" s="623"/>
      <c r="BL276" s="623"/>
      <c r="BM276" s="625"/>
      <c r="BN276" s="623"/>
      <c r="BO276" s="623"/>
      <c r="BP276" s="623"/>
      <c r="BQ276" s="623"/>
      <c r="BR276" s="623"/>
      <c r="BS276" s="307"/>
      <c r="BT276" s="280"/>
      <c r="BU276" s="280"/>
      <c r="BV276" s="280"/>
      <c r="BW276" s="280"/>
      <c r="BX276" s="280"/>
      <c r="BY276" s="280"/>
      <c r="BZ276" s="280"/>
      <c r="CA276" s="280"/>
      <c r="CB276" s="280"/>
      <c r="CC276" s="280"/>
      <c r="CD276" s="280"/>
      <c r="CE276" s="280"/>
      <c r="CF276" s="280"/>
      <c r="CG276" s="280"/>
      <c r="CH276" s="280"/>
      <c r="CI276" s="280"/>
      <c r="CJ276" s="280"/>
      <c r="CK276" s="280"/>
      <c r="CL276" s="280"/>
      <c r="CM276" s="280"/>
      <c r="CN276" s="280"/>
      <c r="CO276" s="280"/>
    </row>
    <row r="277" spans="1:93" ht="15">
      <c r="A277" s="220"/>
      <c r="B277" s="338"/>
      <c r="C277" s="636"/>
      <c r="D277" s="623"/>
      <c r="E277" s="623"/>
      <c r="F277" s="623"/>
      <c r="G277" s="623"/>
      <c r="H277" s="623"/>
      <c r="I277" s="623"/>
      <c r="J277" s="623"/>
      <c r="K277" s="623"/>
      <c r="L277" s="623"/>
      <c r="M277" s="623"/>
      <c r="N277" s="623"/>
      <c r="O277" s="623"/>
      <c r="P277" s="625"/>
      <c r="Q277" s="623"/>
      <c r="R277" s="623"/>
      <c r="S277" s="623"/>
      <c r="T277" s="623"/>
      <c r="U277" s="623"/>
      <c r="V277" s="625"/>
      <c r="W277" s="623"/>
      <c r="X277" s="623"/>
      <c r="Y277" s="623"/>
      <c r="Z277" s="623"/>
      <c r="AA277" s="623"/>
      <c r="AB277" s="623"/>
      <c r="AC277" s="625"/>
      <c r="AD277" s="623"/>
      <c r="AE277" s="623"/>
      <c r="AF277" s="623"/>
      <c r="AG277" s="623"/>
      <c r="AH277" s="623"/>
      <c r="AI277" s="307"/>
      <c r="AJ277" s="314"/>
      <c r="AK277" s="339"/>
      <c r="AL277" s="338"/>
      <c r="AM277" s="636"/>
      <c r="AN277" s="623"/>
      <c r="AO277" s="623"/>
      <c r="AP277" s="623"/>
      <c r="AQ277" s="623"/>
      <c r="AR277" s="623"/>
      <c r="AS277" s="623"/>
      <c r="AT277" s="623"/>
      <c r="AU277" s="623"/>
      <c r="AV277" s="623"/>
      <c r="AW277" s="623"/>
      <c r="AX277" s="623"/>
      <c r="AY277" s="623"/>
      <c r="AZ277" s="625"/>
      <c r="BA277" s="623"/>
      <c r="BB277" s="623"/>
      <c r="BC277" s="623"/>
      <c r="BD277" s="623"/>
      <c r="BE277" s="623"/>
      <c r="BF277" s="625"/>
      <c r="BG277" s="623"/>
      <c r="BH277" s="623"/>
      <c r="BI277" s="623"/>
      <c r="BJ277" s="623"/>
      <c r="BK277" s="623"/>
      <c r="BL277" s="623"/>
      <c r="BM277" s="625"/>
      <c r="BN277" s="623"/>
      <c r="BO277" s="623"/>
      <c r="BP277" s="623"/>
      <c r="BQ277" s="623"/>
      <c r="BR277" s="623"/>
      <c r="BS277" s="307"/>
      <c r="BT277" s="280"/>
      <c r="BU277" s="280"/>
      <c r="BV277" s="280"/>
      <c r="BW277" s="280"/>
      <c r="BX277" s="280"/>
      <c r="BY277" s="280"/>
      <c r="BZ277" s="280"/>
      <c r="CA277" s="280"/>
      <c r="CB277" s="280"/>
      <c r="CC277" s="280"/>
      <c r="CD277" s="280"/>
      <c r="CE277" s="280"/>
      <c r="CF277" s="280"/>
      <c r="CG277" s="280"/>
      <c r="CH277" s="280"/>
      <c r="CI277" s="280"/>
      <c r="CJ277" s="280"/>
      <c r="CK277" s="280"/>
      <c r="CL277" s="280"/>
      <c r="CM277" s="280"/>
      <c r="CN277" s="280"/>
      <c r="CO277" s="280"/>
    </row>
    <row r="278" spans="1:93" ht="15">
      <c r="A278" s="220"/>
      <c r="B278" s="338"/>
      <c r="C278" s="636"/>
      <c r="D278" s="623"/>
      <c r="E278" s="623"/>
      <c r="F278" s="623"/>
      <c r="G278" s="623"/>
      <c r="H278" s="623"/>
      <c r="I278" s="623"/>
      <c r="J278" s="623"/>
      <c r="K278" s="623"/>
      <c r="L278" s="623"/>
      <c r="M278" s="623"/>
      <c r="N278" s="623"/>
      <c r="O278" s="623"/>
      <c r="P278" s="625"/>
      <c r="Q278" s="623"/>
      <c r="R278" s="623"/>
      <c r="S278" s="623"/>
      <c r="T278" s="623"/>
      <c r="U278" s="623"/>
      <c r="V278" s="625"/>
      <c r="W278" s="623"/>
      <c r="X278" s="623"/>
      <c r="Y278" s="623"/>
      <c r="Z278" s="623"/>
      <c r="AA278" s="623"/>
      <c r="AB278" s="623"/>
      <c r="AC278" s="625"/>
      <c r="AD278" s="623"/>
      <c r="AE278" s="623"/>
      <c r="AF278" s="623"/>
      <c r="AG278" s="623"/>
      <c r="AH278" s="623"/>
      <c r="AI278" s="307"/>
      <c r="AJ278" s="314"/>
      <c r="AK278" s="339"/>
      <c r="AL278" s="338"/>
      <c r="AM278" s="636"/>
      <c r="AN278" s="623"/>
      <c r="AO278" s="623"/>
      <c r="AP278" s="623"/>
      <c r="AQ278" s="623"/>
      <c r="AR278" s="623"/>
      <c r="AS278" s="623"/>
      <c r="AT278" s="623"/>
      <c r="AU278" s="623"/>
      <c r="AV278" s="623"/>
      <c r="AW278" s="623"/>
      <c r="AX278" s="623"/>
      <c r="AY278" s="623"/>
      <c r="AZ278" s="625"/>
      <c r="BA278" s="623"/>
      <c r="BB278" s="623"/>
      <c r="BC278" s="623"/>
      <c r="BD278" s="623"/>
      <c r="BE278" s="623"/>
      <c r="BF278" s="625"/>
      <c r="BG278" s="623"/>
      <c r="BH278" s="623"/>
      <c r="BI278" s="623"/>
      <c r="BJ278" s="623"/>
      <c r="BK278" s="623"/>
      <c r="BL278" s="623"/>
      <c r="BM278" s="625"/>
      <c r="BN278" s="623"/>
      <c r="BO278" s="623"/>
      <c r="BP278" s="623"/>
      <c r="BQ278" s="623"/>
      <c r="BR278" s="623"/>
      <c r="BS278" s="307"/>
      <c r="BT278" s="280"/>
      <c r="BU278" s="280"/>
      <c r="BV278" s="280"/>
      <c r="BW278" s="280"/>
      <c r="BX278" s="280"/>
      <c r="BY278" s="280"/>
      <c r="BZ278" s="280"/>
      <c r="CA278" s="280"/>
      <c r="CB278" s="280"/>
      <c r="CC278" s="280"/>
      <c r="CD278" s="280"/>
      <c r="CE278" s="280"/>
      <c r="CF278" s="280"/>
      <c r="CG278" s="280"/>
      <c r="CH278" s="280"/>
      <c r="CI278" s="280"/>
      <c r="CJ278" s="280"/>
      <c r="CK278" s="280"/>
      <c r="CL278" s="280"/>
      <c r="CM278" s="280"/>
      <c r="CN278" s="280"/>
      <c r="CO278" s="280"/>
    </row>
    <row r="279" spans="1:93" ht="15">
      <c r="A279" s="220"/>
      <c r="B279" s="338"/>
      <c r="C279" s="636"/>
      <c r="D279" s="623"/>
      <c r="E279" s="623"/>
      <c r="F279" s="623"/>
      <c r="G279" s="623"/>
      <c r="H279" s="623"/>
      <c r="I279" s="623"/>
      <c r="J279" s="623"/>
      <c r="K279" s="623"/>
      <c r="L279" s="623"/>
      <c r="M279" s="623"/>
      <c r="N279" s="623"/>
      <c r="O279" s="623"/>
      <c r="P279" s="625"/>
      <c r="Q279" s="623"/>
      <c r="R279" s="623"/>
      <c r="S279" s="623"/>
      <c r="T279" s="623"/>
      <c r="U279" s="623"/>
      <c r="V279" s="625"/>
      <c r="W279" s="623"/>
      <c r="X279" s="623"/>
      <c r="Y279" s="623"/>
      <c r="Z279" s="623"/>
      <c r="AA279" s="623"/>
      <c r="AB279" s="623"/>
      <c r="AC279" s="625"/>
      <c r="AD279" s="623"/>
      <c r="AE279" s="623"/>
      <c r="AF279" s="623"/>
      <c r="AG279" s="623"/>
      <c r="AH279" s="623"/>
      <c r="AI279" s="307"/>
      <c r="AJ279" s="314"/>
      <c r="AK279" s="339"/>
      <c r="AL279" s="338"/>
      <c r="AM279" s="636"/>
      <c r="AN279" s="623"/>
      <c r="AO279" s="623"/>
      <c r="AP279" s="623"/>
      <c r="AQ279" s="623"/>
      <c r="AR279" s="623"/>
      <c r="AS279" s="623"/>
      <c r="AT279" s="623"/>
      <c r="AU279" s="623"/>
      <c r="AV279" s="623"/>
      <c r="AW279" s="623"/>
      <c r="AX279" s="623"/>
      <c r="AY279" s="623"/>
      <c r="AZ279" s="625"/>
      <c r="BA279" s="623"/>
      <c r="BB279" s="623"/>
      <c r="BC279" s="623"/>
      <c r="BD279" s="623"/>
      <c r="BE279" s="623"/>
      <c r="BF279" s="625"/>
      <c r="BG279" s="623"/>
      <c r="BH279" s="623"/>
      <c r="BI279" s="623"/>
      <c r="BJ279" s="623"/>
      <c r="BK279" s="623"/>
      <c r="BL279" s="623"/>
      <c r="BM279" s="625"/>
      <c r="BN279" s="623"/>
      <c r="BO279" s="623"/>
      <c r="BP279" s="623"/>
      <c r="BQ279" s="623"/>
      <c r="BR279" s="623"/>
      <c r="BS279" s="307"/>
      <c r="BT279" s="280"/>
      <c r="BU279" s="280"/>
      <c r="BV279" s="280"/>
      <c r="BW279" s="280"/>
      <c r="BX279" s="280"/>
      <c r="BY279" s="280"/>
      <c r="BZ279" s="280"/>
      <c r="CA279" s="280"/>
      <c r="CB279" s="280"/>
      <c r="CC279" s="280"/>
      <c r="CD279" s="280"/>
      <c r="CE279" s="280"/>
      <c r="CF279" s="280"/>
      <c r="CG279" s="280"/>
      <c r="CH279" s="280"/>
      <c r="CI279" s="280"/>
      <c r="CJ279" s="280"/>
      <c r="CK279" s="280"/>
      <c r="CL279" s="280"/>
      <c r="CM279" s="280"/>
      <c r="CN279" s="280"/>
      <c r="CO279" s="280"/>
    </row>
    <row r="280" spans="1:93" ht="15">
      <c r="A280" s="220"/>
      <c r="B280" s="338"/>
      <c r="C280" s="636"/>
      <c r="D280" s="623"/>
      <c r="E280" s="623"/>
      <c r="F280" s="623"/>
      <c r="G280" s="623"/>
      <c r="H280" s="623"/>
      <c r="I280" s="623"/>
      <c r="J280" s="623"/>
      <c r="K280" s="623"/>
      <c r="L280" s="623"/>
      <c r="M280" s="623"/>
      <c r="N280" s="623"/>
      <c r="O280" s="623"/>
      <c r="P280" s="625"/>
      <c r="Q280" s="623"/>
      <c r="R280" s="623"/>
      <c r="S280" s="623"/>
      <c r="T280" s="623"/>
      <c r="U280" s="623"/>
      <c r="V280" s="625"/>
      <c r="W280" s="623"/>
      <c r="X280" s="623"/>
      <c r="Y280" s="623"/>
      <c r="Z280" s="623"/>
      <c r="AA280" s="623"/>
      <c r="AB280" s="623"/>
      <c r="AC280" s="625"/>
      <c r="AD280" s="623"/>
      <c r="AE280" s="623"/>
      <c r="AF280" s="623"/>
      <c r="AG280" s="623"/>
      <c r="AH280" s="623"/>
      <c r="AI280" s="307"/>
      <c r="AJ280" s="314"/>
      <c r="AK280" s="339"/>
      <c r="AL280" s="338"/>
      <c r="AM280" s="636"/>
      <c r="AN280" s="623"/>
      <c r="AO280" s="623"/>
      <c r="AP280" s="623"/>
      <c r="AQ280" s="623"/>
      <c r="AR280" s="623"/>
      <c r="AS280" s="623"/>
      <c r="AT280" s="623"/>
      <c r="AU280" s="623"/>
      <c r="AV280" s="623"/>
      <c r="AW280" s="623"/>
      <c r="AX280" s="623"/>
      <c r="AY280" s="623"/>
      <c r="AZ280" s="625"/>
      <c r="BA280" s="623"/>
      <c r="BB280" s="623"/>
      <c r="BC280" s="623"/>
      <c r="BD280" s="623"/>
      <c r="BE280" s="623"/>
      <c r="BF280" s="625"/>
      <c r="BG280" s="623"/>
      <c r="BH280" s="623"/>
      <c r="BI280" s="623"/>
      <c r="BJ280" s="623"/>
      <c r="BK280" s="623"/>
      <c r="BL280" s="623"/>
      <c r="BM280" s="625"/>
      <c r="BN280" s="623"/>
      <c r="BO280" s="623"/>
      <c r="BP280" s="623"/>
      <c r="BQ280" s="623"/>
      <c r="BR280" s="623"/>
      <c r="BS280" s="307"/>
      <c r="BT280" s="280"/>
      <c r="BU280" s="280"/>
      <c r="BV280" s="280"/>
      <c r="BW280" s="280"/>
      <c r="BX280" s="280"/>
      <c r="BY280" s="280"/>
      <c r="BZ280" s="280"/>
      <c r="CA280" s="280"/>
      <c r="CB280" s="280"/>
      <c r="CC280" s="280"/>
      <c r="CD280" s="280"/>
      <c r="CE280" s="280"/>
      <c r="CF280" s="280"/>
      <c r="CG280" s="280"/>
      <c r="CH280" s="280"/>
      <c r="CI280" s="280"/>
      <c r="CJ280" s="280"/>
      <c r="CK280" s="280"/>
      <c r="CL280" s="280"/>
      <c r="CM280" s="280"/>
      <c r="CN280" s="280"/>
      <c r="CO280" s="280"/>
    </row>
    <row r="281" spans="1:93" ht="15">
      <c r="A281" s="220"/>
      <c r="B281" s="338"/>
      <c r="C281" s="636"/>
      <c r="D281" s="623"/>
      <c r="E281" s="623"/>
      <c r="F281" s="623"/>
      <c r="G281" s="623"/>
      <c r="H281" s="623"/>
      <c r="I281" s="623"/>
      <c r="J281" s="623"/>
      <c r="K281" s="623"/>
      <c r="L281" s="623"/>
      <c r="M281" s="623"/>
      <c r="N281" s="623"/>
      <c r="O281" s="623"/>
      <c r="P281" s="625"/>
      <c r="Q281" s="623"/>
      <c r="R281" s="623"/>
      <c r="S281" s="623"/>
      <c r="T281" s="623"/>
      <c r="U281" s="623"/>
      <c r="V281" s="625"/>
      <c r="W281" s="623"/>
      <c r="X281" s="623"/>
      <c r="Y281" s="623"/>
      <c r="Z281" s="623"/>
      <c r="AA281" s="623"/>
      <c r="AB281" s="623"/>
      <c r="AC281" s="625"/>
      <c r="AD281" s="623"/>
      <c r="AE281" s="623"/>
      <c r="AF281" s="623"/>
      <c r="AG281" s="623"/>
      <c r="AH281" s="623"/>
      <c r="AI281" s="307"/>
      <c r="AJ281" s="314"/>
      <c r="AK281" s="339"/>
      <c r="AL281" s="338"/>
      <c r="AM281" s="636"/>
      <c r="AN281" s="623"/>
      <c r="AO281" s="623"/>
      <c r="AP281" s="623"/>
      <c r="AQ281" s="623"/>
      <c r="AR281" s="623"/>
      <c r="AS281" s="623"/>
      <c r="AT281" s="623"/>
      <c r="AU281" s="623"/>
      <c r="AV281" s="623"/>
      <c r="AW281" s="623"/>
      <c r="AX281" s="623"/>
      <c r="AY281" s="623"/>
      <c r="AZ281" s="625"/>
      <c r="BA281" s="623"/>
      <c r="BB281" s="623"/>
      <c r="BC281" s="623"/>
      <c r="BD281" s="623"/>
      <c r="BE281" s="623"/>
      <c r="BF281" s="625"/>
      <c r="BG281" s="623"/>
      <c r="BH281" s="623"/>
      <c r="BI281" s="623"/>
      <c r="BJ281" s="623"/>
      <c r="BK281" s="623"/>
      <c r="BL281" s="623"/>
      <c r="BM281" s="625"/>
      <c r="BN281" s="623"/>
      <c r="BO281" s="623"/>
      <c r="BP281" s="623"/>
      <c r="BQ281" s="623"/>
      <c r="BR281" s="623"/>
      <c r="BS281" s="307"/>
      <c r="BT281" s="280"/>
      <c r="BU281" s="280"/>
      <c r="BV281" s="280"/>
      <c r="BW281" s="280"/>
      <c r="BX281" s="280"/>
      <c r="BY281" s="280"/>
      <c r="BZ281" s="280"/>
      <c r="CA281" s="280"/>
      <c r="CB281" s="280"/>
      <c r="CC281" s="280"/>
      <c r="CD281" s="280"/>
      <c r="CE281" s="280"/>
      <c r="CF281" s="280"/>
      <c r="CG281" s="280"/>
      <c r="CH281" s="280"/>
      <c r="CI281" s="280"/>
      <c r="CJ281" s="280"/>
      <c r="CK281" s="280"/>
      <c r="CL281" s="280"/>
      <c r="CM281" s="280"/>
      <c r="CN281" s="280"/>
      <c r="CO281" s="280"/>
    </row>
    <row r="282" spans="1:93">
      <c r="A282" s="220"/>
      <c r="B282" s="338"/>
      <c r="C282" s="340"/>
      <c r="D282" s="307"/>
      <c r="E282" s="307"/>
      <c r="F282" s="307"/>
      <c r="G282" s="307"/>
      <c r="H282" s="307"/>
      <c r="I282" s="307"/>
      <c r="J282" s="307"/>
      <c r="K282" s="307"/>
      <c r="L282" s="307"/>
      <c r="M282" s="307"/>
      <c r="N282" s="307"/>
      <c r="O282" s="307"/>
      <c r="P282" s="307"/>
      <c r="Q282" s="307"/>
      <c r="R282" s="307"/>
      <c r="S282" s="307"/>
      <c r="T282" s="307"/>
      <c r="U282" s="307"/>
      <c r="V282" s="307"/>
      <c r="W282" s="307"/>
      <c r="X282" s="307"/>
      <c r="Y282" s="307"/>
      <c r="Z282" s="307"/>
      <c r="AA282" s="307"/>
      <c r="AB282" s="307"/>
      <c r="AC282" s="307"/>
      <c r="AD282" s="307"/>
      <c r="AE282" s="307"/>
      <c r="AF282" s="307"/>
      <c r="AG282" s="307"/>
      <c r="AH282" s="307"/>
      <c r="AI282" s="307"/>
      <c r="AJ282" s="314"/>
      <c r="AK282" s="339"/>
      <c r="AL282" s="338"/>
      <c r="AM282" s="340"/>
      <c r="AN282" s="307"/>
      <c r="AO282" s="307"/>
      <c r="AP282" s="307"/>
      <c r="AQ282" s="307"/>
      <c r="AR282" s="307"/>
      <c r="AS282" s="307"/>
      <c r="AT282" s="307"/>
      <c r="AU282" s="307"/>
      <c r="AV282" s="307"/>
      <c r="AW282" s="307"/>
      <c r="AX282" s="307"/>
      <c r="AY282" s="307"/>
      <c r="AZ282" s="307"/>
      <c r="BA282" s="307"/>
      <c r="BB282" s="307"/>
      <c r="BC282" s="307"/>
      <c r="BD282" s="307"/>
      <c r="BE282" s="307"/>
      <c r="BF282" s="307"/>
      <c r="BG282" s="307"/>
      <c r="BH282" s="307"/>
      <c r="BI282" s="307"/>
      <c r="BJ282" s="307"/>
      <c r="BK282" s="307"/>
      <c r="BL282" s="307"/>
      <c r="BM282" s="307"/>
      <c r="BN282" s="307"/>
      <c r="BO282" s="307"/>
      <c r="BP282" s="307"/>
      <c r="BQ282" s="307"/>
      <c r="BR282" s="307"/>
      <c r="BS282" s="307"/>
      <c r="BT282" s="280"/>
      <c r="BU282" s="280"/>
      <c r="BV282" s="280"/>
      <c r="BW282" s="280"/>
      <c r="BX282" s="280"/>
      <c r="BY282" s="280"/>
      <c r="BZ282" s="280"/>
      <c r="CA282" s="280"/>
      <c r="CB282" s="280"/>
      <c r="CC282" s="280"/>
      <c r="CD282" s="280"/>
      <c r="CE282" s="280"/>
      <c r="CF282" s="280"/>
      <c r="CG282" s="280"/>
      <c r="CH282" s="280"/>
      <c r="CI282" s="280"/>
      <c r="CJ282" s="280"/>
      <c r="CK282" s="280"/>
      <c r="CL282" s="280"/>
      <c r="CM282" s="280"/>
      <c r="CN282" s="280"/>
      <c r="CO282" s="280"/>
    </row>
    <row r="283" spans="1:93">
      <c r="A283" s="220"/>
      <c r="B283" s="338"/>
      <c r="C283" s="340"/>
      <c r="D283" s="307"/>
      <c r="E283" s="307"/>
      <c r="F283" s="307"/>
      <c r="G283" s="307"/>
      <c r="H283" s="307"/>
      <c r="I283" s="307"/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  <c r="AE283" s="307"/>
      <c r="AF283" s="307"/>
      <c r="AG283" s="307"/>
      <c r="AH283" s="307"/>
      <c r="AI283" s="307"/>
      <c r="AJ283" s="314"/>
      <c r="AK283" s="339"/>
      <c r="AL283" s="338"/>
      <c r="AM283" s="340"/>
      <c r="AN283" s="307"/>
      <c r="AO283" s="307"/>
      <c r="AP283" s="307"/>
      <c r="AQ283" s="307"/>
      <c r="AR283" s="307"/>
      <c r="AS283" s="307"/>
      <c r="AT283" s="307"/>
      <c r="AU283" s="307"/>
      <c r="AV283" s="307"/>
      <c r="AW283" s="307"/>
      <c r="AX283" s="307"/>
      <c r="AY283" s="307"/>
      <c r="AZ283" s="307"/>
      <c r="BA283" s="307"/>
      <c r="BB283" s="307"/>
      <c r="BC283" s="307"/>
      <c r="BD283" s="307"/>
      <c r="BE283" s="307"/>
      <c r="BF283" s="307"/>
      <c r="BG283" s="307"/>
      <c r="BH283" s="307"/>
      <c r="BI283" s="307"/>
      <c r="BJ283" s="307"/>
      <c r="BK283" s="307"/>
      <c r="BL283" s="307"/>
      <c r="BM283" s="307"/>
      <c r="BN283" s="307"/>
      <c r="BO283" s="307"/>
      <c r="BP283" s="307"/>
      <c r="BQ283" s="307"/>
      <c r="BR283" s="307"/>
      <c r="BS283" s="307"/>
      <c r="BT283" s="280"/>
      <c r="BU283" s="280"/>
      <c r="BV283" s="280"/>
      <c r="BW283" s="280"/>
      <c r="BX283" s="280"/>
      <c r="BY283" s="280"/>
      <c r="BZ283" s="280"/>
      <c r="CA283" s="280"/>
      <c r="CB283" s="280"/>
      <c r="CC283" s="280"/>
      <c r="CD283" s="280"/>
      <c r="CE283" s="280"/>
      <c r="CF283" s="280"/>
      <c r="CG283" s="280"/>
      <c r="CH283" s="280"/>
      <c r="CI283" s="280"/>
      <c r="CJ283" s="280"/>
      <c r="CK283" s="280"/>
      <c r="CL283" s="280"/>
      <c r="CM283" s="280"/>
      <c r="CN283" s="280"/>
      <c r="CO283" s="280"/>
    </row>
    <row r="284" spans="1:93">
      <c r="A284" s="220"/>
      <c r="B284" s="338"/>
      <c r="C284" s="340"/>
      <c r="D284" s="307"/>
      <c r="E284" s="307"/>
      <c r="F284" s="307"/>
      <c r="G284" s="307"/>
      <c r="H284" s="307"/>
      <c r="I284" s="307"/>
      <c r="J284" s="307"/>
      <c r="K284" s="307"/>
      <c r="L284" s="307"/>
      <c r="M284" s="307"/>
      <c r="N284" s="307"/>
      <c r="O284" s="307"/>
      <c r="P284" s="307"/>
      <c r="Q284" s="307"/>
      <c r="R284" s="307"/>
      <c r="S284" s="307"/>
      <c r="T284" s="307"/>
      <c r="U284" s="307"/>
      <c r="V284" s="307"/>
      <c r="W284" s="307"/>
      <c r="X284" s="307"/>
      <c r="Y284" s="307"/>
      <c r="Z284" s="307"/>
      <c r="AA284" s="307"/>
      <c r="AB284" s="307"/>
      <c r="AC284" s="307"/>
      <c r="AD284" s="307"/>
      <c r="AE284" s="307"/>
      <c r="AF284" s="307"/>
      <c r="AG284" s="307"/>
      <c r="AH284" s="307"/>
      <c r="AI284" s="307"/>
      <c r="AJ284" s="314"/>
      <c r="AK284" s="339"/>
      <c r="AL284" s="338"/>
      <c r="AM284" s="340"/>
      <c r="AN284" s="307"/>
      <c r="AO284" s="307"/>
      <c r="AP284" s="307"/>
      <c r="AQ284" s="307"/>
      <c r="AR284" s="307"/>
      <c r="AS284" s="307"/>
      <c r="AT284" s="307"/>
      <c r="AU284" s="307"/>
      <c r="AV284" s="307"/>
      <c r="AW284" s="307"/>
      <c r="AX284" s="307"/>
      <c r="AY284" s="307"/>
      <c r="AZ284" s="307"/>
      <c r="BA284" s="307"/>
      <c r="BB284" s="307"/>
      <c r="BC284" s="307"/>
      <c r="BD284" s="307"/>
      <c r="BE284" s="307"/>
      <c r="BF284" s="307"/>
      <c r="BG284" s="307"/>
      <c r="BH284" s="307"/>
      <c r="BI284" s="307"/>
      <c r="BJ284" s="307"/>
      <c r="BK284" s="307"/>
      <c r="BL284" s="307"/>
      <c r="BM284" s="307"/>
      <c r="BN284" s="307"/>
      <c r="BO284" s="307"/>
      <c r="BP284" s="307"/>
      <c r="BQ284" s="307"/>
      <c r="BR284" s="307"/>
      <c r="BS284" s="307"/>
      <c r="BT284" s="280"/>
      <c r="BU284" s="280"/>
      <c r="BV284" s="280"/>
      <c r="BW284" s="280"/>
      <c r="BX284" s="280"/>
      <c r="BY284" s="280"/>
      <c r="BZ284" s="280"/>
      <c r="CA284" s="280"/>
      <c r="CB284" s="280"/>
      <c r="CC284" s="280"/>
      <c r="CD284" s="280"/>
      <c r="CE284" s="280"/>
      <c r="CF284" s="280"/>
      <c r="CG284" s="280"/>
      <c r="CH284" s="280"/>
      <c r="CI284" s="280"/>
      <c r="CJ284" s="280"/>
      <c r="CK284" s="280"/>
      <c r="CL284" s="280"/>
      <c r="CM284" s="280"/>
      <c r="CN284" s="280"/>
      <c r="CO284" s="280"/>
    </row>
    <row r="285" spans="1:93">
      <c r="A285" s="220"/>
      <c r="B285" s="338"/>
      <c r="C285" s="340"/>
      <c r="D285" s="307"/>
      <c r="E285" s="307"/>
      <c r="F285" s="307"/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/>
      <c r="V285" s="307"/>
      <c r="W285" s="307"/>
      <c r="X285" s="307"/>
      <c r="Y285" s="307"/>
      <c r="Z285" s="307"/>
      <c r="AA285" s="307"/>
      <c r="AB285" s="307"/>
      <c r="AC285" s="307"/>
      <c r="AD285" s="307"/>
      <c r="AE285" s="307"/>
      <c r="AF285" s="307"/>
      <c r="AG285" s="307"/>
      <c r="AH285" s="307"/>
      <c r="AI285" s="307"/>
      <c r="AJ285" s="314"/>
      <c r="AK285" s="339"/>
      <c r="AL285" s="338"/>
      <c r="AM285" s="340"/>
      <c r="AN285" s="307"/>
      <c r="AO285" s="307"/>
      <c r="AP285" s="307"/>
      <c r="AQ285" s="307"/>
      <c r="AR285" s="307"/>
      <c r="AS285" s="307"/>
      <c r="AT285" s="307"/>
      <c r="AU285" s="307"/>
      <c r="AV285" s="307"/>
      <c r="AW285" s="307"/>
      <c r="AX285" s="307"/>
      <c r="AY285" s="307"/>
      <c r="AZ285" s="307"/>
      <c r="BA285" s="307"/>
      <c r="BB285" s="307"/>
      <c r="BC285" s="307"/>
      <c r="BD285" s="307"/>
      <c r="BE285" s="307"/>
      <c r="BF285" s="307"/>
      <c r="BG285" s="307"/>
      <c r="BH285" s="307"/>
      <c r="BI285" s="307"/>
      <c r="BJ285" s="307"/>
      <c r="BK285" s="307"/>
      <c r="BL285" s="307"/>
      <c r="BM285" s="307"/>
      <c r="BN285" s="307"/>
      <c r="BO285" s="307"/>
      <c r="BP285" s="307"/>
      <c r="BQ285" s="307"/>
      <c r="BR285" s="307"/>
      <c r="BS285" s="307"/>
      <c r="BT285" s="280"/>
      <c r="BU285" s="280"/>
      <c r="BV285" s="280"/>
      <c r="BW285" s="280"/>
      <c r="BX285" s="280"/>
      <c r="BY285" s="280"/>
      <c r="BZ285" s="280"/>
      <c r="CA285" s="280"/>
      <c r="CB285" s="280"/>
      <c r="CC285" s="280"/>
      <c r="CD285" s="280"/>
      <c r="CE285" s="280"/>
      <c r="CF285" s="280"/>
      <c r="CG285" s="280"/>
      <c r="CH285" s="280"/>
      <c r="CI285" s="280"/>
      <c r="CJ285" s="280"/>
      <c r="CK285" s="280"/>
      <c r="CL285" s="280"/>
      <c r="CM285" s="280"/>
      <c r="CN285" s="280"/>
      <c r="CO285" s="280"/>
    </row>
    <row r="286" spans="1:93">
      <c r="A286" s="220"/>
      <c r="B286" s="338"/>
      <c r="C286" s="340"/>
      <c r="D286" s="307"/>
      <c r="E286" s="307"/>
      <c r="F286" s="307"/>
      <c r="G286" s="307"/>
      <c r="H286" s="307"/>
      <c r="I286" s="307"/>
      <c r="J286" s="307"/>
      <c r="K286" s="307"/>
      <c r="L286" s="307"/>
      <c r="M286" s="307"/>
      <c r="N286" s="307"/>
      <c r="O286" s="307"/>
      <c r="P286" s="307"/>
      <c r="Q286" s="307"/>
      <c r="R286" s="307"/>
      <c r="S286" s="307"/>
      <c r="T286" s="307"/>
      <c r="U286" s="307"/>
      <c r="V286" s="307"/>
      <c r="W286" s="307"/>
      <c r="X286" s="307"/>
      <c r="Y286" s="307"/>
      <c r="Z286" s="307"/>
      <c r="AA286" s="307"/>
      <c r="AB286" s="307"/>
      <c r="AC286" s="307"/>
      <c r="AD286" s="307"/>
      <c r="AE286" s="307"/>
      <c r="AF286" s="307"/>
      <c r="AG286" s="307"/>
      <c r="AH286" s="307"/>
      <c r="AI286" s="307"/>
      <c r="AJ286" s="314"/>
      <c r="AK286" s="339"/>
      <c r="AL286" s="338"/>
      <c r="AM286" s="340"/>
      <c r="AN286" s="307"/>
      <c r="AO286" s="307"/>
      <c r="AP286" s="307"/>
      <c r="AQ286" s="307"/>
      <c r="AR286" s="307"/>
      <c r="AS286" s="307"/>
      <c r="AT286" s="307"/>
      <c r="AU286" s="307"/>
      <c r="AV286" s="307"/>
      <c r="AW286" s="307"/>
      <c r="AX286" s="307"/>
      <c r="AY286" s="307"/>
      <c r="AZ286" s="307"/>
      <c r="BA286" s="307"/>
      <c r="BB286" s="307"/>
      <c r="BC286" s="307"/>
      <c r="BD286" s="307"/>
      <c r="BE286" s="307"/>
      <c r="BF286" s="307"/>
      <c r="BG286" s="307"/>
      <c r="BH286" s="307"/>
      <c r="BI286" s="307"/>
      <c r="BJ286" s="307"/>
      <c r="BK286" s="307"/>
      <c r="BL286" s="307"/>
      <c r="BM286" s="307"/>
      <c r="BN286" s="307"/>
      <c r="BO286" s="307"/>
      <c r="BP286" s="307"/>
      <c r="BQ286" s="307"/>
      <c r="BR286" s="307"/>
      <c r="BS286" s="307"/>
      <c r="BT286" s="280"/>
      <c r="BU286" s="280"/>
      <c r="BV286" s="280"/>
      <c r="BW286" s="280"/>
      <c r="BX286" s="280"/>
      <c r="BY286" s="280"/>
      <c r="BZ286" s="280"/>
      <c r="CA286" s="280"/>
      <c r="CB286" s="280"/>
      <c r="CC286" s="280"/>
      <c r="CD286" s="280"/>
      <c r="CE286" s="280"/>
      <c r="CF286" s="280"/>
      <c r="CG286" s="280"/>
      <c r="CH286" s="280"/>
      <c r="CI286" s="280"/>
      <c r="CJ286" s="280"/>
      <c r="CK286" s="280"/>
      <c r="CL286" s="280"/>
      <c r="CM286" s="280"/>
      <c r="CN286" s="280"/>
      <c r="CO286" s="280"/>
    </row>
    <row r="287" spans="1:93" ht="14.25" customHeight="1">
      <c r="A287" s="220"/>
      <c r="B287" s="338"/>
      <c r="C287" s="340"/>
      <c r="D287" s="632"/>
      <c r="E287" s="632"/>
      <c r="F287" s="632"/>
      <c r="G287" s="632"/>
      <c r="H287" s="632"/>
      <c r="I287" s="632"/>
      <c r="J287" s="632"/>
      <c r="K287" s="632"/>
      <c r="L287" s="632"/>
      <c r="M287" s="307"/>
      <c r="N287" s="307"/>
      <c r="O287" s="307"/>
      <c r="P287" s="633"/>
      <c r="Q287" s="634"/>
      <c r="R287" s="634"/>
      <c r="S287" s="634"/>
      <c r="T287" s="634"/>
      <c r="U287" s="634"/>
      <c r="V287" s="634"/>
      <c r="W287" s="634"/>
      <c r="X287" s="634"/>
      <c r="Y287" s="634"/>
      <c r="Z287" s="634"/>
      <c r="AA287" s="634"/>
      <c r="AB287" s="634"/>
      <c r="AC287" s="635"/>
      <c r="AD287" s="635"/>
      <c r="AE287" s="635"/>
      <c r="AF287" s="635"/>
      <c r="AG287" s="635"/>
      <c r="AH287" s="307"/>
      <c r="AI287" s="307"/>
      <c r="AJ287" s="314"/>
      <c r="AK287" s="339"/>
      <c r="AL287" s="338"/>
      <c r="AM287" s="340"/>
      <c r="AN287" s="632"/>
      <c r="AO287" s="632"/>
      <c r="AP287" s="632"/>
      <c r="AQ287" s="632"/>
      <c r="AR287" s="632"/>
      <c r="AS287" s="632"/>
      <c r="AT287" s="632"/>
      <c r="AU287" s="632"/>
      <c r="AV287" s="632"/>
      <c r="AW287" s="307"/>
      <c r="AX287" s="307"/>
      <c r="AY287" s="307"/>
      <c r="AZ287" s="633"/>
      <c r="BA287" s="634"/>
      <c r="BB287" s="634"/>
      <c r="BC287" s="634"/>
      <c r="BD287" s="634"/>
      <c r="BE287" s="634"/>
      <c r="BF287" s="634"/>
      <c r="BG287" s="634"/>
      <c r="BH287" s="634"/>
      <c r="BI287" s="634"/>
      <c r="BJ287" s="634"/>
      <c r="BK287" s="634"/>
      <c r="BL287" s="634"/>
      <c r="BM287" s="635"/>
      <c r="BN287" s="635"/>
      <c r="BO287" s="635"/>
      <c r="BP287" s="635"/>
      <c r="BQ287" s="635"/>
      <c r="BR287" s="307"/>
      <c r="BS287" s="307"/>
      <c r="BT287" s="280"/>
      <c r="BU287" s="280"/>
      <c r="BV287" s="280"/>
      <c r="BW287" s="280"/>
      <c r="BX287" s="280"/>
      <c r="BY287" s="280"/>
      <c r="BZ287" s="280"/>
      <c r="CA287" s="280"/>
      <c r="CB287" s="280"/>
      <c r="CC287" s="280"/>
      <c r="CD287" s="280"/>
      <c r="CE287" s="280"/>
      <c r="CF287" s="280"/>
      <c r="CG287" s="280"/>
      <c r="CH287" s="280"/>
      <c r="CI287" s="280"/>
      <c r="CJ287" s="280"/>
      <c r="CK287" s="280"/>
      <c r="CL287" s="280"/>
      <c r="CM287" s="280"/>
      <c r="CN287" s="280"/>
      <c r="CO287" s="280"/>
    </row>
    <row r="288" spans="1:93">
      <c r="A288" s="220"/>
      <c r="B288" s="338"/>
      <c r="C288" s="340"/>
      <c r="D288" s="632"/>
      <c r="E288" s="632"/>
      <c r="F288" s="632"/>
      <c r="G288" s="632"/>
      <c r="H288" s="632"/>
      <c r="I288" s="632"/>
      <c r="J288" s="632"/>
      <c r="K288" s="632"/>
      <c r="L288" s="632"/>
      <c r="M288" s="307"/>
      <c r="N288" s="307"/>
      <c r="O288" s="307"/>
      <c r="P288" s="634"/>
      <c r="Q288" s="634"/>
      <c r="R288" s="634"/>
      <c r="S288" s="634"/>
      <c r="T288" s="634"/>
      <c r="U288" s="634"/>
      <c r="V288" s="634"/>
      <c r="W288" s="634"/>
      <c r="X288" s="634"/>
      <c r="Y288" s="634"/>
      <c r="Z288" s="634"/>
      <c r="AA288" s="634"/>
      <c r="AB288" s="634"/>
      <c r="AC288" s="631"/>
      <c r="AD288" s="631"/>
      <c r="AE288" s="631"/>
      <c r="AF288" s="631"/>
      <c r="AG288" s="631"/>
      <c r="AH288" s="307"/>
      <c r="AI288" s="307"/>
      <c r="AJ288" s="314"/>
      <c r="AK288" s="339"/>
      <c r="AL288" s="338"/>
      <c r="AM288" s="340"/>
      <c r="AN288" s="632"/>
      <c r="AO288" s="632"/>
      <c r="AP288" s="632"/>
      <c r="AQ288" s="632"/>
      <c r="AR288" s="632"/>
      <c r="AS288" s="632"/>
      <c r="AT288" s="632"/>
      <c r="AU288" s="632"/>
      <c r="AV288" s="632"/>
      <c r="AW288" s="307"/>
      <c r="AX288" s="307"/>
      <c r="AY288" s="307"/>
      <c r="AZ288" s="634"/>
      <c r="BA288" s="634"/>
      <c r="BB288" s="634"/>
      <c r="BC288" s="634"/>
      <c r="BD288" s="634"/>
      <c r="BE288" s="634"/>
      <c r="BF288" s="634"/>
      <c r="BG288" s="634"/>
      <c r="BH288" s="634"/>
      <c r="BI288" s="634"/>
      <c r="BJ288" s="634"/>
      <c r="BK288" s="634"/>
      <c r="BL288" s="634"/>
      <c r="BM288" s="631"/>
      <c r="BN288" s="631"/>
      <c r="BO288" s="631"/>
      <c r="BP288" s="631"/>
      <c r="BQ288" s="631"/>
      <c r="BR288" s="307"/>
      <c r="BS288" s="307"/>
      <c r="BT288" s="280"/>
      <c r="BU288" s="280"/>
      <c r="BV288" s="280"/>
      <c r="BW288" s="280"/>
      <c r="BX288" s="280"/>
      <c r="BY288" s="280"/>
      <c r="BZ288" s="280"/>
      <c r="CA288" s="280"/>
      <c r="CB288" s="280"/>
      <c r="CC288" s="280"/>
      <c r="CD288" s="280"/>
      <c r="CE288" s="280"/>
      <c r="CF288" s="280"/>
      <c r="CG288" s="280"/>
      <c r="CH288" s="280"/>
      <c r="CI288" s="280"/>
      <c r="CJ288" s="280"/>
      <c r="CK288" s="280"/>
      <c r="CL288" s="280"/>
      <c r="CM288" s="280"/>
      <c r="CN288" s="280"/>
      <c r="CO288" s="280"/>
    </row>
    <row r="289" spans="1:93" ht="15">
      <c r="A289" s="220"/>
      <c r="B289" s="338"/>
      <c r="C289" s="340"/>
      <c r="D289" s="307"/>
      <c r="E289" s="307"/>
      <c r="F289" s="307"/>
      <c r="G289" s="307"/>
      <c r="H289" s="307"/>
      <c r="I289" s="307"/>
      <c r="J289" s="307"/>
      <c r="K289" s="307"/>
      <c r="L289" s="307"/>
      <c r="M289" s="307"/>
      <c r="N289" s="307"/>
      <c r="O289" s="307"/>
      <c r="P289" s="625"/>
      <c r="Q289" s="623"/>
      <c r="R289" s="623"/>
      <c r="S289" s="623"/>
      <c r="T289" s="623"/>
      <c r="U289" s="623"/>
      <c r="V289" s="625"/>
      <c r="W289" s="623"/>
      <c r="X289" s="623"/>
      <c r="Y289" s="623"/>
      <c r="Z289" s="623"/>
      <c r="AA289" s="623"/>
      <c r="AB289" s="623"/>
      <c r="AC289" s="625"/>
      <c r="AD289" s="623"/>
      <c r="AE289" s="623"/>
      <c r="AF289" s="623"/>
      <c r="AG289" s="623"/>
      <c r="AH289" s="307"/>
      <c r="AI289" s="307"/>
      <c r="AJ289" s="314"/>
      <c r="AK289" s="339"/>
      <c r="AL289" s="338"/>
      <c r="AM289" s="340"/>
      <c r="AN289" s="307"/>
      <c r="AO289" s="307"/>
      <c r="AP289" s="307"/>
      <c r="AQ289" s="307"/>
      <c r="AR289" s="307"/>
      <c r="AS289" s="307"/>
      <c r="AT289" s="307"/>
      <c r="AU289" s="307"/>
      <c r="AV289" s="307"/>
      <c r="AW289" s="307"/>
      <c r="AX289" s="307"/>
      <c r="AY289" s="307"/>
      <c r="AZ289" s="625"/>
      <c r="BA289" s="623"/>
      <c r="BB289" s="623"/>
      <c r="BC289" s="623"/>
      <c r="BD289" s="623"/>
      <c r="BE289" s="623"/>
      <c r="BF289" s="625"/>
      <c r="BG289" s="623"/>
      <c r="BH289" s="623"/>
      <c r="BI289" s="623"/>
      <c r="BJ289" s="623"/>
      <c r="BK289" s="623"/>
      <c r="BL289" s="623"/>
      <c r="BM289" s="625"/>
      <c r="BN289" s="623"/>
      <c r="BO289" s="623"/>
      <c r="BP289" s="623"/>
      <c r="BQ289" s="623"/>
      <c r="BR289" s="307"/>
      <c r="BS289" s="307"/>
      <c r="BT289" s="280"/>
      <c r="BU289" s="280"/>
      <c r="BV289" s="280"/>
      <c r="BW289" s="280"/>
      <c r="BX289" s="280"/>
      <c r="BY289" s="280"/>
      <c r="BZ289" s="280"/>
      <c r="CA289" s="280"/>
      <c r="CB289" s="280"/>
      <c r="CC289" s="280"/>
      <c r="CD289" s="280"/>
      <c r="CE289" s="280"/>
      <c r="CF289" s="280"/>
      <c r="CG289" s="280"/>
      <c r="CH289" s="280"/>
      <c r="CI289" s="280"/>
      <c r="CJ289" s="280"/>
      <c r="CK289" s="280"/>
      <c r="CL289" s="280"/>
      <c r="CM289" s="280"/>
      <c r="CN289" s="280"/>
      <c r="CO289" s="280"/>
    </row>
    <row r="290" spans="1:93" ht="15">
      <c r="A290" s="220"/>
      <c r="B290" s="338"/>
      <c r="C290" s="340"/>
      <c r="D290" s="307"/>
      <c r="E290" s="307"/>
      <c r="F290" s="307"/>
      <c r="G290" s="307"/>
      <c r="H290" s="307"/>
      <c r="I290" s="307"/>
      <c r="J290" s="307"/>
      <c r="K290" s="307"/>
      <c r="L290" s="307"/>
      <c r="M290" s="307"/>
      <c r="N290" s="307"/>
      <c r="O290" s="307"/>
      <c r="P290" s="625"/>
      <c r="Q290" s="623"/>
      <c r="R290" s="623"/>
      <c r="S290" s="623"/>
      <c r="T290" s="623"/>
      <c r="U290" s="623"/>
      <c r="V290" s="625"/>
      <c r="W290" s="623"/>
      <c r="X290" s="623"/>
      <c r="Y290" s="623"/>
      <c r="Z290" s="623"/>
      <c r="AA290" s="623"/>
      <c r="AB290" s="623"/>
      <c r="AC290" s="625"/>
      <c r="AD290" s="623"/>
      <c r="AE290" s="623"/>
      <c r="AF290" s="623"/>
      <c r="AG290" s="623"/>
      <c r="AH290" s="307"/>
      <c r="AI290" s="307"/>
      <c r="AJ290" s="314"/>
      <c r="AK290" s="339"/>
      <c r="AL290" s="338"/>
      <c r="AM290" s="340"/>
      <c r="AN290" s="307"/>
      <c r="AO290" s="307"/>
      <c r="AP290" s="307"/>
      <c r="AQ290" s="307"/>
      <c r="AR290" s="307"/>
      <c r="AS290" s="307"/>
      <c r="AT290" s="307"/>
      <c r="AU290" s="307"/>
      <c r="AV290" s="307"/>
      <c r="AW290" s="307"/>
      <c r="AX290" s="307"/>
      <c r="AY290" s="307"/>
      <c r="AZ290" s="625"/>
      <c r="BA290" s="623"/>
      <c r="BB290" s="623"/>
      <c r="BC290" s="623"/>
      <c r="BD290" s="623"/>
      <c r="BE290" s="623"/>
      <c r="BF290" s="625"/>
      <c r="BG290" s="623"/>
      <c r="BH290" s="623"/>
      <c r="BI290" s="623"/>
      <c r="BJ290" s="623"/>
      <c r="BK290" s="623"/>
      <c r="BL290" s="623"/>
      <c r="BM290" s="625"/>
      <c r="BN290" s="623"/>
      <c r="BO290" s="623"/>
      <c r="BP290" s="623"/>
      <c r="BQ290" s="623"/>
      <c r="BR290" s="307"/>
      <c r="BS290" s="307"/>
      <c r="BT290" s="280"/>
      <c r="BU290" s="280"/>
      <c r="BV290" s="280"/>
      <c r="BW290" s="280"/>
      <c r="BX290" s="280"/>
      <c r="BY290" s="280"/>
      <c r="BZ290" s="280"/>
      <c r="CA290" s="280"/>
      <c r="CB290" s="280"/>
      <c r="CC290" s="280"/>
      <c r="CD290" s="280"/>
      <c r="CE290" s="280"/>
      <c r="CF290" s="280"/>
      <c r="CG290" s="280"/>
      <c r="CH290" s="280"/>
      <c r="CI290" s="280"/>
      <c r="CJ290" s="280"/>
      <c r="CK290" s="280"/>
      <c r="CL290" s="280"/>
      <c r="CM290" s="280"/>
      <c r="CN290" s="280"/>
      <c r="CO290" s="280"/>
    </row>
    <row r="291" spans="1:93" ht="15">
      <c r="A291" s="220"/>
      <c r="B291" s="338"/>
      <c r="C291" s="340"/>
      <c r="D291" s="307"/>
      <c r="E291" s="307"/>
      <c r="F291" s="307"/>
      <c r="G291" s="307"/>
      <c r="H291" s="307"/>
      <c r="I291" s="307"/>
      <c r="J291" s="307"/>
      <c r="K291" s="307"/>
      <c r="L291" s="307"/>
      <c r="M291" s="307"/>
      <c r="N291" s="307"/>
      <c r="O291" s="307"/>
      <c r="P291" s="625"/>
      <c r="Q291" s="623"/>
      <c r="R291" s="623"/>
      <c r="S291" s="623"/>
      <c r="T291" s="623"/>
      <c r="U291" s="623"/>
      <c r="V291" s="625"/>
      <c r="W291" s="623"/>
      <c r="X291" s="623"/>
      <c r="Y291" s="623"/>
      <c r="Z291" s="623"/>
      <c r="AA291" s="623"/>
      <c r="AB291" s="623"/>
      <c r="AC291" s="625"/>
      <c r="AD291" s="623"/>
      <c r="AE291" s="623"/>
      <c r="AF291" s="623"/>
      <c r="AG291" s="623"/>
      <c r="AH291" s="307"/>
      <c r="AI291" s="307"/>
      <c r="AJ291" s="314"/>
      <c r="AK291" s="339"/>
      <c r="AL291" s="338"/>
      <c r="AM291" s="340"/>
      <c r="AN291" s="307"/>
      <c r="AO291" s="307"/>
      <c r="AP291" s="307"/>
      <c r="AQ291" s="307"/>
      <c r="AR291" s="307"/>
      <c r="AS291" s="307"/>
      <c r="AT291" s="307"/>
      <c r="AU291" s="307"/>
      <c r="AV291" s="307"/>
      <c r="AW291" s="307"/>
      <c r="AX291" s="307"/>
      <c r="AY291" s="307"/>
      <c r="AZ291" s="625"/>
      <c r="BA291" s="623"/>
      <c r="BB291" s="623"/>
      <c r="BC291" s="623"/>
      <c r="BD291" s="623"/>
      <c r="BE291" s="623"/>
      <c r="BF291" s="625"/>
      <c r="BG291" s="623"/>
      <c r="BH291" s="623"/>
      <c r="BI291" s="623"/>
      <c r="BJ291" s="623"/>
      <c r="BK291" s="623"/>
      <c r="BL291" s="623"/>
      <c r="BM291" s="625"/>
      <c r="BN291" s="623"/>
      <c r="BO291" s="623"/>
      <c r="BP291" s="623"/>
      <c r="BQ291" s="623"/>
      <c r="BR291" s="307"/>
      <c r="BS291" s="307"/>
      <c r="BT291" s="280"/>
      <c r="BU291" s="280"/>
      <c r="BV291" s="280"/>
      <c r="BW291" s="280"/>
      <c r="BX291" s="280"/>
      <c r="BY291" s="280"/>
      <c r="BZ291" s="280"/>
      <c r="CA291" s="280"/>
      <c r="CB291" s="280"/>
      <c r="CC291" s="280"/>
      <c r="CD291" s="280"/>
      <c r="CE291" s="280"/>
      <c r="CF291" s="280"/>
      <c r="CG291" s="280"/>
      <c r="CH291" s="280"/>
      <c r="CI291" s="280"/>
      <c r="CJ291" s="280"/>
      <c r="CK291" s="280"/>
      <c r="CL291" s="280"/>
      <c r="CM291" s="280"/>
      <c r="CN291" s="280"/>
      <c r="CO291" s="280"/>
    </row>
    <row r="292" spans="1:93" ht="15">
      <c r="A292" s="220"/>
      <c r="B292" s="338"/>
      <c r="C292" s="340"/>
      <c r="D292" s="307"/>
      <c r="E292" s="307"/>
      <c r="F292" s="307"/>
      <c r="G292" s="307"/>
      <c r="H292" s="307"/>
      <c r="I292" s="307"/>
      <c r="J292" s="307"/>
      <c r="K292" s="307"/>
      <c r="L292" s="307"/>
      <c r="M292" s="307"/>
      <c r="N292" s="307"/>
      <c r="O292" s="307"/>
      <c r="P292" s="625"/>
      <c r="Q292" s="623"/>
      <c r="R292" s="623"/>
      <c r="S292" s="623"/>
      <c r="T292" s="623"/>
      <c r="U292" s="623"/>
      <c r="V292" s="625"/>
      <c r="W292" s="623"/>
      <c r="X292" s="623"/>
      <c r="Y292" s="623"/>
      <c r="Z292" s="623"/>
      <c r="AA292" s="623"/>
      <c r="AB292" s="623"/>
      <c r="AC292" s="625"/>
      <c r="AD292" s="623"/>
      <c r="AE292" s="623"/>
      <c r="AF292" s="623"/>
      <c r="AG292" s="623"/>
      <c r="AH292" s="307"/>
      <c r="AI292" s="307"/>
      <c r="AJ292" s="314"/>
      <c r="AK292" s="339"/>
      <c r="AL292" s="338"/>
      <c r="AM292" s="340"/>
      <c r="AN292" s="307"/>
      <c r="AO292" s="307"/>
      <c r="AP292" s="307"/>
      <c r="AQ292" s="307"/>
      <c r="AR292" s="307"/>
      <c r="AS292" s="307"/>
      <c r="AT292" s="307"/>
      <c r="AU292" s="307"/>
      <c r="AV292" s="307"/>
      <c r="AW292" s="307"/>
      <c r="AX292" s="307"/>
      <c r="AY292" s="307"/>
      <c r="AZ292" s="625"/>
      <c r="BA292" s="623"/>
      <c r="BB292" s="623"/>
      <c r="BC292" s="623"/>
      <c r="BD292" s="623"/>
      <c r="BE292" s="623"/>
      <c r="BF292" s="625"/>
      <c r="BG292" s="623"/>
      <c r="BH292" s="623"/>
      <c r="BI292" s="623"/>
      <c r="BJ292" s="623"/>
      <c r="BK292" s="623"/>
      <c r="BL292" s="623"/>
      <c r="BM292" s="625"/>
      <c r="BN292" s="623"/>
      <c r="BO292" s="623"/>
      <c r="BP292" s="623"/>
      <c r="BQ292" s="623"/>
      <c r="BR292" s="307"/>
      <c r="BS292" s="307"/>
      <c r="BT292" s="280"/>
      <c r="BU292" s="280"/>
      <c r="BV292" s="280"/>
      <c r="BW292" s="280"/>
      <c r="BX292" s="280"/>
      <c r="BY292" s="280"/>
      <c r="BZ292" s="280"/>
      <c r="CA292" s="280"/>
      <c r="CB292" s="280"/>
      <c r="CC292" s="280"/>
      <c r="CD292" s="280"/>
      <c r="CE292" s="280"/>
      <c r="CF292" s="280"/>
      <c r="CG292" s="280"/>
      <c r="CH292" s="280"/>
      <c r="CI292" s="280"/>
      <c r="CJ292" s="280"/>
      <c r="CK292" s="280"/>
      <c r="CL292" s="280"/>
      <c r="CM292" s="280"/>
      <c r="CN292" s="280"/>
      <c r="CO292" s="280"/>
    </row>
    <row r="293" spans="1:93" ht="15">
      <c r="A293" s="220"/>
      <c r="B293" s="338"/>
      <c r="C293" s="340"/>
      <c r="D293" s="307"/>
      <c r="E293" s="307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625"/>
      <c r="Q293" s="623"/>
      <c r="R293" s="623"/>
      <c r="S293" s="623"/>
      <c r="T293" s="623"/>
      <c r="U293" s="623"/>
      <c r="V293" s="625"/>
      <c r="W293" s="623"/>
      <c r="X293" s="623"/>
      <c r="Y293" s="623"/>
      <c r="Z293" s="623"/>
      <c r="AA293" s="623"/>
      <c r="AB293" s="623"/>
      <c r="AC293" s="625"/>
      <c r="AD293" s="623"/>
      <c r="AE293" s="623"/>
      <c r="AF293" s="623"/>
      <c r="AG293" s="623"/>
      <c r="AH293" s="307"/>
      <c r="AI293" s="307"/>
      <c r="AJ293" s="314"/>
      <c r="AK293" s="339"/>
      <c r="AL293" s="338"/>
      <c r="AM293" s="340"/>
      <c r="AN293" s="307"/>
      <c r="AO293" s="307"/>
      <c r="AP293" s="307"/>
      <c r="AQ293" s="307"/>
      <c r="AR293" s="307"/>
      <c r="AS293" s="307"/>
      <c r="AT293" s="307"/>
      <c r="AU293" s="307"/>
      <c r="AV293" s="307"/>
      <c r="AW293" s="307"/>
      <c r="AX293" s="307"/>
      <c r="AY293" s="307"/>
      <c r="AZ293" s="625"/>
      <c r="BA293" s="623"/>
      <c r="BB293" s="623"/>
      <c r="BC293" s="623"/>
      <c r="BD293" s="623"/>
      <c r="BE293" s="623"/>
      <c r="BF293" s="625"/>
      <c r="BG293" s="623"/>
      <c r="BH293" s="623"/>
      <c r="BI293" s="623"/>
      <c r="BJ293" s="623"/>
      <c r="BK293" s="623"/>
      <c r="BL293" s="623"/>
      <c r="BM293" s="625"/>
      <c r="BN293" s="623"/>
      <c r="BO293" s="623"/>
      <c r="BP293" s="623"/>
      <c r="BQ293" s="623"/>
      <c r="BR293" s="307"/>
      <c r="BS293" s="307"/>
      <c r="BT293" s="280"/>
      <c r="BU293" s="280"/>
      <c r="BV293" s="280"/>
      <c r="BW293" s="280"/>
      <c r="BX293" s="280"/>
      <c r="BY293" s="280"/>
      <c r="BZ293" s="280"/>
      <c r="CA293" s="280"/>
      <c r="CB293" s="280"/>
      <c r="CC293" s="280"/>
      <c r="CD293" s="280"/>
      <c r="CE293" s="280"/>
      <c r="CF293" s="280"/>
      <c r="CG293" s="280"/>
      <c r="CH293" s="280"/>
      <c r="CI293" s="280"/>
      <c r="CJ293" s="280"/>
      <c r="CK293" s="280"/>
      <c r="CL293" s="280"/>
      <c r="CM293" s="280"/>
      <c r="CN293" s="280"/>
      <c r="CO293" s="280"/>
    </row>
    <row r="294" spans="1:93" ht="15">
      <c r="A294" s="220"/>
      <c r="B294" s="338"/>
      <c r="C294" s="340"/>
      <c r="D294" s="307"/>
      <c r="E294" s="307"/>
      <c r="F294" s="307"/>
      <c r="G294" s="307"/>
      <c r="H294" s="307"/>
      <c r="I294" s="307"/>
      <c r="J294" s="307"/>
      <c r="K294" s="307"/>
      <c r="L294" s="307"/>
      <c r="M294" s="307"/>
      <c r="N294" s="307"/>
      <c r="O294" s="307"/>
      <c r="P294" s="625"/>
      <c r="Q294" s="623"/>
      <c r="R294" s="623"/>
      <c r="S294" s="623"/>
      <c r="T294" s="623"/>
      <c r="U294" s="623"/>
      <c r="V294" s="625"/>
      <c r="W294" s="623"/>
      <c r="X294" s="623"/>
      <c r="Y294" s="623"/>
      <c r="Z294" s="623"/>
      <c r="AA294" s="623"/>
      <c r="AB294" s="623"/>
      <c r="AC294" s="625"/>
      <c r="AD294" s="623"/>
      <c r="AE294" s="623"/>
      <c r="AF294" s="623"/>
      <c r="AG294" s="623"/>
      <c r="AH294" s="307"/>
      <c r="AI294" s="307"/>
      <c r="AJ294" s="314"/>
      <c r="AK294" s="339"/>
      <c r="AL294" s="338"/>
      <c r="AM294" s="340"/>
      <c r="AN294" s="307"/>
      <c r="AO294" s="307"/>
      <c r="AP294" s="307"/>
      <c r="AQ294" s="307"/>
      <c r="AR294" s="307"/>
      <c r="AS294" s="307"/>
      <c r="AT294" s="307"/>
      <c r="AU294" s="307"/>
      <c r="AV294" s="307"/>
      <c r="AW294" s="307"/>
      <c r="AX294" s="307"/>
      <c r="AY294" s="307"/>
      <c r="AZ294" s="625"/>
      <c r="BA294" s="623"/>
      <c r="BB294" s="623"/>
      <c r="BC294" s="623"/>
      <c r="BD294" s="623"/>
      <c r="BE294" s="623"/>
      <c r="BF294" s="625"/>
      <c r="BG294" s="623"/>
      <c r="BH294" s="623"/>
      <c r="BI294" s="623"/>
      <c r="BJ294" s="623"/>
      <c r="BK294" s="623"/>
      <c r="BL294" s="623"/>
      <c r="BM294" s="625"/>
      <c r="BN294" s="623"/>
      <c r="BO294" s="623"/>
      <c r="BP294" s="623"/>
      <c r="BQ294" s="623"/>
      <c r="BR294" s="307"/>
      <c r="BS294" s="307"/>
      <c r="BT294" s="280"/>
      <c r="BU294" s="280"/>
      <c r="BV294" s="280"/>
      <c r="BW294" s="280"/>
      <c r="BX294" s="280"/>
      <c r="BY294" s="280"/>
      <c r="BZ294" s="280"/>
      <c r="CA294" s="280"/>
      <c r="CB294" s="280"/>
      <c r="CC294" s="280"/>
      <c r="CD294" s="280"/>
      <c r="CE294" s="280"/>
      <c r="CF294" s="280"/>
      <c r="CG294" s="280"/>
      <c r="CH294" s="280"/>
      <c r="CI294" s="280"/>
      <c r="CJ294" s="280"/>
      <c r="CK294" s="280"/>
      <c r="CL294" s="280"/>
      <c r="CM294" s="280"/>
      <c r="CN294" s="280"/>
      <c r="CO294" s="280"/>
    </row>
    <row r="295" spans="1:93" ht="15">
      <c r="A295" s="220"/>
      <c r="B295" s="338"/>
      <c r="C295" s="340"/>
      <c r="D295" s="307"/>
      <c r="E295" s="307"/>
      <c r="F295" s="307"/>
      <c r="G295" s="307"/>
      <c r="H295" s="307"/>
      <c r="I295" s="307"/>
      <c r="J295" s="307"/>
      <c r="K295" s="307"/>
      <c r="L295" s="307"/>
      <c r="M295" s="307"/>
      <c r="N295" s="307"/>
      <c r="O295" s="307"/>
      <c r="P295" s="625"/>
      <c r="Q295" s="623"/>
      <c r="R295" s="623"/>
      <c r="S295" s="623"/>
      <c r="T295" s="623"/>
      <c r="U295" s="623"/>
      <c r="V295" s="625"/>
      <c r="W295" s="623"/>
      <c r="X295" s="623"/>
      <c r="Y295" s="623"/>
      <c r="Z295" s="623"/>
      <c r="AA295" s="623"/>
      <c r="AB295" s="623"/>
      <c r="AC295" s="625"/>
      <c r="AD295" s="623"/>
      <c r="AE295" s="623"/>
      <c r="AF295" s="623"/>
      <c r="AG295" s="623"/>
      <c r="AH295" s="307"/>
      <c r="AI295" s="307"/>
      <c r="AJ295" s="314"/>
      <c r="AK295" s="339"/>
      <c r="AL295" s="338"/>
      <c r="AM295" s="340"/>
      <c r="AN295" s="307"/>
      <c r="AO295" s="307"/>
      <c r="AP295" s="307"/>
      <c r="AQ295" s="307"/>
      <c r="AR295" s="307"/>
      <c r="AS295" s="307"/>
      <c r="AT295" s="307"/>
      <c r="AU295" s="307"/>
      <c r="AV295" s="307"/>
      <c r="AW295" s="307"/>
      <c r="AX295" s="307"/>
      <c r="AY295" s="307"/>
      <c r="AZ295" s="625"/>
      <c r="BA295" s="623"/>
      <c r="BB295" s="623"/>
      <c r="BC295" s="623"/>
      <c r="BD295" s="623"/>
      <c r="BE295" s="623"/>
      <c r="BF295" s="625"/>
      <c r="BG295" s="623"/>
      <c r="BH295" s="623"/>
      <c r="BI295" s="623"/>
      <c r="BJ295" s="623"/>
      <c r="BK295" s="623"/>
      <c r="BL295" s="623"/>
      <c r="BM295" s="625"/>
      <c r="BN295" s="623"/>
      <c r="BO295" s="623"/>
      <c r="BP295" s="623"/>
      <c r="BQ295" s="623"/>
      <c r="BR295" s="307"/>
      <c r="BS295" s="307"/>
      <c r="BT295" s="280"/>
      <c r="BU295" s="280"/>
      <c r="BV295" s="280"/>
      <c r="BW295" s="280"/>
      <c r="BX295" s="280"/>
      <c r="BY295" s="280"/>
      <c r="BZ295" s="280"/>
      <c r="CA295" s="280"/>
      <c r="CB295" s="280"/>
      <c r="CC295" s="280"/>
      <c r="CD295" s="280"/>
      <c r="CE295" s="280"/>
      <c r="CF295" s="280"/>
      <c r="CG295" s="280"/>
      <c r="CH295" s="280"/>
      <c r="CI295" s="280"/>
      <c r="CJ295" s="280"/>
      <c r="CK295" s="280"/>
      <c r="CL295" s="280"/>
      <c r="CM295" s="280"/>
      <c r="CN295" s="280"/>
      <c r="CO295" s="280"/>
    </row>
    <row r="296" spans="1:93" ht="15">
      <c r="A296" s="220"/>
      <c r="B296" s="338"/>
      <c r="C296" s="340"/>
      <c r="D296" s="307"/>
      <c r="E296" s="307"/>
      <c r="F296" s="307"/>
      <c r="G296" s="307"/>
      <c r="H296" s="307"/>
      <c r="I296" s="307"/>
      <c r="J296" s="307"/>
      <c r="K296" s="307"/>
      <c r="L296" s="307"/>
      <c r="M296" s="307"/>
      <c r="N296" s="307"/>
      <c r="O296" s="307"/>
      <c r="P296" s="625"/>
      <c r="Q296" s="623"/>
      <c r="R296" s="623"/>
      <c r="S296" s="623"/>
      <c r="T296" s="623"/>
      <c r="U296" s="623"/>
      <c r="V296" s="625"/>
      <c r="W296" s="623"/>
      <c r="X296" s="623"/>
      <c r="Y296" s="623"/>
      <c r="Z296" s="623"/>
      <c r="AA296" s="623"/>
      <c r="AB296" s="623"/>
      <c r="AC296" s="625"/>
      <c r="AD296" s="623"/>
      <c r="AE296" s="623"/>
      <c r="AF296" s="623"/>
      <c r="AG296" s="623"/>
      <c r="AH296" s="307"/>
      <c r="AI296" s="307"/>
      <c r="AJ296" s="314"/>
      <c r="AK296" s="339"/>
      <c r="AL296" s="338"/>
      <c r="AM296" s="340"/>
      <c r="AN296" s="307"/>
      <c r="AO296" s="307"/>
      <c r="AP296" s="307"/>
      <c r="AQ296" s="307"/>
      <c r="AR296" s="307"/>
      <c r="AS296" s="307"/>
      <c r="AT296" s="307"/>
      <c r="AU296" s="307"/>
      <c r="AV296" s="307"/>
      <c r="AW296" s="307"/>
      <c r="AX296" s="307"/>
      <c r="AY296" s="307"/>
      <c r="AZ296" s="625"/>
      <c r="BA296" s="623"/>
      <c r="BB296" s="623"/>
      <c r="BC296" s="623"/>
      <c r="BD296" s="623"/>
      <c r="BE296" s="623"/>
      <c r="BF296" s="625"/>
      <c r="BG296" s="623"/>
      <c r="BH296" s="623"/>
      <c r="BI296" s="623"/>
      <c r="BJ296" s="623"/>
      <c r="BK296" s="623"/>
      <c r="BL296" s="623"/>
      <c r="BM296" s="625"/>
      <c r="BN296" s="623"/>
      <c r="BO296" s="623"/>
      <c r="BP296" s="623"/>
      <c r="BQ296" s="623"/>
      <c r="BR296" s="307"/>
      <c r="BS296" s="307"/>
      <c r="BT296" s="280"/>
      <c r="BU296" s="280"/>
      <c r="BV296" s="280"/>
      <c r="BW296" s="280"/>
      <c r="BX296" s="280"/>
      <c r="BY296" s="280"/>
      <c r="BZ296" s="280"/>
      <c r="CA296" s="280"/>
      <c r="CB296" s="280"/>
      <c r="CC296" s="280"/>
      <c r="CD296" s="280"/>
      <c r="CE296" s="280"/>
      <c r="CF296" s="280"/>
      <c r="CG296" s="280"/>
      <c r="CH296" s="280"/>
      <c r="CI296" s="280"/>
      <c r="CJ296" s="280"/>
      <c r="CK296" s="280"/>
      <c r="CL296" s="280"/>
      <c r="CM296" s="280"/>
      <c r="CN296" s="280"/>
      <c r="CO296" s="280"/>
    </row>
    <row r="297" spans="1:93" ht="15">
      <c r="A297" s="220"/>
      <c r="B297" s="338"/>
      <c r="C297" s="340"/>
      <c r="D297" s="307"/>
      <c r="E297" s="307"/>
      <c r="F297" s="307"/>
      <c r="G297" s="307"/>
      <c r="H297" s="307"/>
      <c r="I297" s="307"/>
      <c r="J297" s="307"/>
      <c r="K297" s="307"/>
      <c r="L297" s="307"/>
      <c r="M297" s="307"/>
      <c r="N297" s="307"/>
      <c r="O297" s="307"/>
      <c r="P297" s="625"/>
      <c r="Q297" s="623"/>
      <c r="R297" s="623"/>
      <c r="S297" s="623"/>
      <c r="T297" s="623"/>
      <c r="U297" s="623"/>
      <c r="V297" s="625"/>
      <c r="W297" s="623"/>
      <c r="X297" s="623"/>
      <c r="Y297" s="623"/>
      <c r="Z297" s="623"/>
      <c r="AA297" s="623"/>
      <c r="AB297" s="623"/>
      <c r="AC297" s="625"/>
      <c r="AD297" s="623"/>
      <c r="AE297" s="623"/>
      <c r="AF297" s="623"/>
      <c r="AG297" s="623"/>
      <c r="AH297" s="307"/>
      <c r="AI297" s="307"/>
      <c r="AJ297" s="314"/>
      <c r="AK297" s="339"/>
      <c r="AL297" s="338"/>
      <c r="AM297" s="340"/>
      <c r="AN297" s="307"/>
      <c r="AO297" s="307"/>
      <c r="AP297" s="307"/>
      <c r="AQ297" s="307"/>
      <c r="AR297" s="307"/>
      <c r="AS297" s="307"/>
      <c r="AT297" s="307"/>
      <c r="AU297" s="307"/>
      <c r="AV297" s="307"/>
      <c r="AW297" s="307"/>
      <c r="AX297" s="307"/>
      <c r="AY297" s="307"/>
      <c r="AZ297" s="625"/>
      <c r="BA297" s="623"/>
      <c r="BB297" s="623"/>
      <c r="BC297" s="623"/>
      <c r="BD297" s="623"/>
      <c r="BE297" s="623"/>
      <c r="BF297" s="625"/>
      <c r="BG297" s="623"/>
      <c r="BH297" s="623"/>
      <c r="BI297" s="623"/>
      <c r="BJ297" s="623"/>
      <c r="BK297" s="623"/>
      <c r="BL297" s="623"/>
      <c r="BM297" s="625"/>
      <c r="BN297" s="623"/>
      <c r="BO297" s="623"/>
      <c r="BP297" s="623"/>
      <c r="BQ297" s="623"/>
      <c r="BR297" s="307"/>
      <c r="BS297" s="307"/>
      <c r="BT297" s="280"/>
      <c r="BU297" s="280"/>
      <c r="BV297" s="280"/>
      <c r="BW297" s="280"/>
      <c r="BX297" s="280"/>
      <c r="BY297" s="280"/>
      <c r="BZ297" s="280"/>
      <c r="CA297" s="280"/>
      <c r="CB297" s="280"/>
      <c r="CC297" s="280"/>
      <c r="CD297" s="280"/>
      <c r="CE297" s="280"/>
      <c r="CF297" s="280"/>
      <c r="CG297" s="280"/>
      <c r="CH297" s="280"/>
      <c r="CI297" s="280"/>
      <c r="CJ297" s="280"/>
      <c r="CK297" s="280"/>
      <c r="CL297" s="280"/>
      <c r="CM297" s="280"/>
      <c r="CN297" s="280"/>
      <c r="CO297" s="280"/>
    </row>
    <row r="298" spans="1:93" ht="15">
      <c r="A298" s="220"/>
      <c r="B298" s="338"/>
      <c r="C298" s="340"/>
      <c r="D298" s="307"/>
      <c r="E298" s="307"/>
      <c r="F298" s="307"/>
      <c r="G298" s="307"/>
      <c r="H298" s="307"/>
      <c r="I298" s="307"/>
      <c r="J298" s="307"/>
      <c r="K298" s="307"/>
      <c r="L298" s="307"/>
      <c r="M298" s="307"/>
      <c r="N298" s="307"/>
      <c r="O298" s="307"/>
      <c r="P298" s="625"/>
      <c r="Q298" s="623"/>
      <c r="R298" s="623"/>
      <c r="S298" s="623"/>
      <c r="T298" s="623"/>
      <c r="U298" s="623"/>
      <c r="V298" s="625"/>
      <c r="W298" s="623"/>
      <c r="X298" s="623"/>
      <c r="Y298" s="623"/>
      <c r="Z298" s="623"/>
      <c r="AA298" s="623"/>
      <c r="AB298" s="623"/>
      <c r="AC298" s="625"/>
      <c r="AD298" s="623"/>
      <c r="AE298" s="623"/>
      <c r="AF298" s="623"/>
      <c r="AG298" s="623"/>
      <c r="AH298" s="307"/>
      <c r="AI298" s="307"/>
      <c r="AJ298" s="314"/>
      <c r="AK298" s="339"/>
      <c r="AL298" s="338"/>
      <c r="AM298" s="340"/>
      <c r="AN298" s="307"/>
      <c r="AO298" s="307"/>
      <c r="AP298" s="307"/>
      <c r="AQ298" s="307"/>
      <c r="AR298" s="307"/>
      <c r="AS298" s="307"/>
      <c r="AT298" s="307"/>
      <c r="AU298" s="307"/>
      <c r="AV298" s="307"/>
      <c r="AW298" s="307"/>
      <c r="AX298" s="307"/>
      <c r="AY298" s="307"/>
      <c r="AZ298" s="625"/>
      <c r="BA298" s="623"/>
      <c r="BB298" s="623"/>
      <c r="BC298" s="623"/>
      <c r="BD298" s="623"/>
      <c r="BE298" s="623"/>
      <c r="BF298" s="625"/>
      <c r="BG298" s="623"/>
      <c r="BH298" s="623"/>
      <c r="BI298" s="623"/>
      <c r="BJ298" s="623"/>
      <c r="BK298" s="623"/>
      <c r="BL298" s="623"/>
      <c r="BM298" s="625"/>
      <c r="BN298" s="623"/>
      <c r="BO298" s="623"/>
      <c r="BP298" s="623"/>
      <c r="BQ298" s="623"/>
      <c r="BR298" s="307"/>
      <c r="BS298" s="307"/>
      <c r="BT298" s="280"/>
      <c r="BU298" s="280"/>
      <c r="BV298" s="280"/>
      <c r="BW298" s="280"/>
      <c r="BX298" s="280"/>
      <c r="BY298" s="280"/>
      <c r="BZ298" s="280"/>
      <c r="CA298" s="280"/>
      <c r="CB298" s="280"/>
      <c r="CC298" s="280"/>
      <c r="CD298" s="280"/>
      <c r="CE298" s="280"/>
      <c r="CF298" s="280"/>
      <c r="CG298" s="280"/>
      <c r="CH298" s="280"/>
      <c r="CI298" s="280"/>
      <c r="CJ298" s="280"/>
      <c r="CK298" s="280"/>
      <c r="CL298" s="280"/>
      <c r="CM298" s="280"/>
      <c r="CN298" s="280"/>
      <c r="CO298" s="280"/>
    </row>
    <row r="299" spans="1:93" ht="15">
      <c r="A299" s="220"/>
      <c r="B299" s="338"/>
      <c r="C299" s="340"/>
      <c r="D299" s="307"/>
      <c r="E299" s="307"/>
      <c r="F299" s="307"/>
      <c r="G299" s="307"/>
      <c r="H299" s="307"/>
      <c r="I299" s="307"/>
      <c r="J299" s="307"/>
      <c r="K299" s="307"/>
      <c r="L299" s="307"/>
      <c r="M299" s="307"/>
      <c r="N299" s="307"/>
      <c r="O299" s="307"/>
      <c r="P299" s="625"/>
      <c r="Q299" s="623"/>
      <c r="R299" s="623"/>
      <c r="S299" s="623"/>
      <c r="T299" s="623"/>
      <c r="U299" s="623"/>
      <c r="V299" s="625"/>
      <c r="W299" s="623"/>
      <c r="X299" s="623"/>
      <c r="Y299" s="623"/>
      <c r="Z299" s="623"/>
      <c r="AA299" s="623"/>
      <c r="AB299" s="623"/>
      <c r="AC299" s="625"/>
      <c r="AD299" s="623"/>
      <c r="AE299" s="623"/>
      <c r="AF299" s="623"/>
      <c r="AG299" s="623"/>
      <c r="AH299" s="307"/>
      <c r="AI299" s="307"/>
      <c r="AJ299" s="314"/>
      <c r="AK299" s="339"/>
      <c r="AL299" s="338"/>
      <c r="AM299" s="340"/>
      <c r="AN299" s="307"/>
      <c r="AO299" s="307"/>
      <c r="AP299" s="307"/>
      <c r="AQ299" s="307"/>
      <c r="AR299" s="307"/>
      <c r="AS299" s="307"/>
      <c r="AT299" s="307"/>
      <c r="AU299" s="307"/>
      <c r="AV299" s="307"/>
      <c r="AW299" s="307"/>
      <c r="AX299" s="307"/>
      <c r="AY299" s="307"/>
      <c r="AZ299" s="625"/>
      <c r="BA299" s="623"/>
      <c r="BB299" s="623"/>
      <c r="BC299" s="623"/>
      <c r="BD299" s="623"/>
      <c r="BE299" s="623"/>
      <c r="BF299" s="625"/>
      <c r="BG299" s="623"/>
      <c r="BH299" s="623"/>
      <c r="BI299" s="623"/>
      <c r="BJ299" s="623"/>
      <c r="BK299" s="623"/>
      <c r="BL299" s="623"/>
      <c r="BM299" s="625"/>
      <c r="BN299" s="623"/>
      <c r="BO299" s="623"/>
      <c r="BP299" s="623"/>
      <c r="BQ299" s="623"/>
      <c r="BR299" s="307"/>
      <c r="BS299" s="307"/>
      <c r="BT299" s="280"/>
      <c r="BU299" s="280"/>
      <c r="BV299" s="280"/>
      <c r="BW299" s="280"/>
      <c r="BX299" s="280"/>
      <c r="BY299" s="280"/>
      <c r="BZ299" s="280"/>
      <c r="CA299" s="280"/>
      <c r="CB299" s="280"/>
      <c r="CC299" s="280"/>
      <c r="CD299" s="280"/>
      <c r="CE299" s="280"/>
      <c r="CF299" s="280"/>
      <c r="CG299" s="280"/>
      <c r="CH299" s="280"/>
      <c r="CI299" s="280"/>
      <c r="CJ299" s="280"/>
      <c r="CK299" s="280"/>
      <c r="CL299" s="280"/>
      <c r="CM299" s="280"/>
      <c r="CN299" s="280"/>
      <c r="CO299" s="280"/>
    </row>
    <row r="300" spans="1:93" ht="15">
      <c r="A300" s="220"/>
      <c r="B300" s="338"/>
      <c r="C300" s="340"/>
      <c r="D300" s="307"/>
      <c r="E300" s="307"/>
      <c r="F300" s="307"/>
      <c r="G300" s="307"/>
      <c r="H300" s="307"/>
      <c r="I300" s="307"/>
      <c r="J300" s="307"/>
      <c r="K300" s="307"/>
      <c r="L300" s="307"/>
      <c r="M300" s="307"/>
      <c r="N300" s="307"/>
      <c r="O300" s="307"/>
      <c r="P300" s="625"/>
      <c r="Q300" s="623"/>
      <c r="R300" s="623"/>
      <c r="S300" s="623"/>
      <c r="T300" s="623"/>
      <c r="U300" s="623"/>
      <c r="V300" s="625"/>
      <c r="W300" s="623"/>
      <c r="X300" s="623"/>
      <c r="Y300" s="623"/>
      <c r="Z300" s="623"/>
      <c r="AA300" s="623"/>
      <c r="AB300" s="623"/>
      <c r="AC300" s="625"/>
      <c r="AD300" s="623"/>
      <c r="AE300" s="623"/>
      <c r="AF300" s="623"/>
      <c r="AG300" s="623"/>
      <c r="AH300" s="307"/>
      <c r="AI300" s="307"/>
      <c r="AJ300" s="314"/>
      <c r="AK300" s="339"/>
      <c r="AL300" s="338"/>
      <c r="AM300" s="340"/>
      <c r="AN300" s="307"/>
      <c r="AO300" s="307"/>
      <c r="AP300" s="307"/>
      <c r="AQ300" s="307"/>
      <c r="AR300" s="307"/>
      <c r="AS300" s="307"/>
      <c r="AT300" s="307"/>
      <c r="AU300" s="307"/>
      <c r="AV300" s="307"/>
      <c r="AW300" s="307"/>
      <c r="AX300" s="307"/>
      <c r="AY300" s="307"/>
      <c r="AZ300" s="625"/>
      <c r="BA300" s="623"/>
      <c r="BB300" s="623"/>
      <c r="BC300" s="623"/>
      <c r="BD300" s="623"/>
      <c r="BE300" s="623"/>
      <c r="BF300" s="625"/>
      <c r="BG300" s="623"/>
      <c r="BH300" s="623"/>
      <c r="BI300" s="623"/>
      <c r="BJ300" s="623"/>
      <c r="BK300" s="623"/>
      <c r="BL300" s="623"/>
      <c r="BM300" s="625"/>
      <c r="BN300" s="623"/>
      <c r="BO300" s="623"/>
      <c r="BP300" s="623"/>
      <c r="BQ300" s="623"/>
      <c r="BR300" s="307"/>
      <c r="BS300" s="307"/>
      <c r="BT300" s="280"/>
      <c r="BU300" s="280"/>
      <c r="BV300" s="280"/>
      <c r="BW300" s="280"/>
      <c r="BX300" s="280"/>
      <c r="BY300" s="280"/>
      <c r="BZ300" s="280"/>
      <c r="CA300" s="280"/>
      <c r="CB300" s="280"/>
      <c r="CC300" s="280"/>
      <c r="CD300" s="280"/>
      <c r="CE300" s="280"/>
      <c r="CF300" s="280"/>
      <c r="CG300" s="280"/>
      <c r="CH300" s="280"/>
      <c r="CI300" s="280"/>
      <c r="CJ300" s="280"/>
      <c r="CK300" s="280"/>
      <c r="CL300" s="280"/>
      <c r="CM300" s="280"/>
      <c r="CN300" s="280"/>
      <c r="CO300" s="280"/>
    </row>
    <row r="301" spans="1:93" ht="15">
      <c r="A301" s="220"/>
      <c r="B301" s="338"/>
      <c r="C301" s="340"/>
      <c r="D301" s="307"/>
      <c r="E301" s="307"/>
      <c r="F301" s="307"/>
      <c r="G301" s="307"/>
      <c r="H301" s="307"/>
      <c r="I301" s="307"/>
      <c r="J301" s="307"/>
      <c r="K301" s="307"/>
      <c r="L301" s="307"/>
      <c r="M301" s="307"/>
      <c r="N301" s="307"/>
      <c r="O301" s="307"/>
      <c r="P301" s="625"/>
      <c r="Q301" s="623"/>
      <c r="R301" s="623"/>
      <c r="S301" s="623"/>
      <c r="T301" s="623"/>
      <c r="U301" s="623"/>
      <c r="V301" s="625"/>
      <c r="W301" s="623"/>
      <c r="X301" s="623"/>
      <c r="Y301" s="623"/>
      <c r="Z301" s="623"/>
      <c r="AA301" s="623"/>
      <c r="AB301" s="623"/>
      <c r="AC301" s="625"/>
      <c r="AD301" s="623"/>
      <c r="AE301" s="623"/>
      <c r="AF301" s="623"/>
      <c r="AG301" s="623"/>
      <c r="AH301" s="307"/>
      <c r="AI301" s="307"/>
      <c r="AJ301" s="314"/>
      <c r="AK301" s="339"/>
      <c r="AL301" s="338"/>
      <c r="AM301" s="340"/>
      <c r="AN301" s="307"/>
      <c r="AO301" s="307"/>
      <c r="AP301" s="307"/>
      <c r="AQ301" s="307"/>
      <c r="AR301" s="307"/>
      <c r="AS301" s="307"/>
      <c r="AT301" s="307"/>
      <c r="AU301" s="307"/>
      <c r="AV301" s="307"/>
      <c r="AW301" s="307"/>
      <c r="AX301" s="307"/>
      <c r="AY301" s="307"/>
      <c r="AZ301" s="625"/>
      <c r="BA301" s="623"/>
      <c r="BB301" s="623"/>
      <c r="BC301" s="623"/>
      <c r="BD301" s="623"/>
      <c r="BE301" s="623"/>
      <c r="BF301" s="625"/>
      <c r="BG301" s="623"/>
      <c r="BH301" s="623"/>
      <c r="BI301" s="623"/>
      <c r="BJ301" s="623"/>
      <c r="BK301" s="623"/>
      <c r="BL301" s="623"/>
      <c r="BM301" s="625"/>
      <c r="BN301" s="623"/>
      <c r="BO301" s="623"/>
      <c r="BP301" s="623"/>
      <c r="BQ301" s="623"/>
      <c r="BR301" s="307"/>
      <c r="BS301" s="307"/>
      <c r="BT301" s="280"/>
      <c r="BU301" s="280"/>
      <c r="BV301" s="280"/>
      <c r="BW301" s="280"/>
      <c r="BX301" s="280"/>
      <c r="BY301" s="280"/>
      <c r="BZ301" s="280"/>
      <c r="CA301" s="280"/>
      <c r="CB301" s="280"/>
      <c r="CC301" s="280"/>
      <c r="CD301" s="280"/>
      <c r="CE301" s="280"/>
      <c r="CF301" s="280"/>
      <c r="CG301" s="280"/>
      <c r="CH301" s="280"/>
      <c r="CI301" s="280"/>
      <c r="CJ301" s="280"/>
      <c r="CK301" s="280"/>
      <c r="CL301" s="280"/>
      <c r="CM301" s="280"/>
      <c r="CN301" s="280"/>
      <c r="CO301" s="280"/>
    </row>
    <row r="302" spans="1:93">
      <c r="A302" s="220"/>
      <c r="B302" s="338"/>
      <c r="C302" s="340"/>
      <c r="D302" s="307"/>
      <c r="E302" s="307"/>
      <c r="F302" s="307"/>
      <c r="G302" s="307"/>
      <c r="H302" s="307"/>
      <c r="I302" s="307"/>
      <c r="J302" s="307"/>
      <c r="K302" s="307"/>
      <c r="L302" s="307"/>
      <c r="M302" s="307"/>
      <c r="N302" s="307"/>
      <c r="O302" s="307"/>
      <c r="P302" s="307"/>
      <c r="Q302" s="307"/>
      <c r="R302" s="307"/>
      <c r="S302" s="307"/>
      <c r="T302" s="307"/>
      <c r="U302" s="307"/>
      <c r="V302" s="307"/>
      <c r="W302" s="307"/>
      <c r="X302" s="307"/>
      <c r="Y302" s="307"/>
      <c r="Z302" s="307"/>
      <c r="AA302" s="307"/>
      <c r="AB302" s="307"/>
      <c r="AC302" s="307"/>
      <c r="AD302" s="307"/>
      <c r="AE302" s="307"/>
      <c r="AF302" s="307"/>
      <c r="AG302" s="307"/>
      <c r="AH302" s="307"/>
      <c r="AI302" s="307"/>
      <c r="AJ302" s="314"/>
      <c r="AK302" s="339"/>
      <c r="AL302" s="338"/>
      <c r="AM302" s="340"/>
      <c r="AN302" s="307"/>
      <c r="AO302" s="307"/>
      <c r="AP302" s="307"/>
      <c r="AQ302" s="307"/>
      <c r="AR302" s="307"/>
      <c r="AS302" s="307"/>
      <c r="AT302" s="307"/>
      <c r="AU302" s="307"/>
      <c r="AV302" s="307"/>
      <c r="AW302" s="307"/>
      <c r="AX302" s="307"/>
      <c r="AY302" s="307"/>
      <c r="AZ302" s="307"/>
      <c r="BA302" s="307"/>
      <c r="BB302" s="307"/>
      <c r="BC302" s="307"/>
      <c r="BD302" s="307"/>
      <c r="BE302" s="307"/>
      <c r="BF302" s="307"/>
      <c r="BG302" s="307"/>
      <c r="BH302" s="307"/>
      <c r="BI302" s="307"/>
      <c r="BJ302" s="307"/>
      <c r="BK302" s="307"/>
      <c r="BL302" s="307"/>
      <c r="BM302" s="307"/>
      <c r="BN302" s="307"/>
      <c r="BO302" s="307"/>
      <c r="BP302" s="307"/>
      <c r="BQ302" s="307"/>
      <c r="BR302" s="307"/>
      <c r="BS302" s="307"/>
      <c r="BT302" s="280"/>
      <c r="BU302" s="280"/>
      <c r="BV302" s="280"/>
      <c r="BW302" s="280"/>
      <c r="BX302" s="280"/>
      <c r="BY302" s="280"/>
      <c r="BZ302" s="280"/>
      <c r="CA302" s="280"/>
      <c r="CB302" s="280"/>
      <c r="CC302" s="280"/>
      <c r="CD302" s="280"/>
      <c r="CE302" s="280"/>
      <c r="CF302" s="280"/>
      <c r="CG302" s="280"/>
      <c r="CH302" s="280"/>
      <c r="CI302" s="280"/>
      <c r="CJ302" s="280"/>
      <c r="CK302" s="280"/>
      <c r="CL302" s="280"/>
      <c r="CM302" s="280"/>
      <c r="CN302" s="280"/>
      <c r="CO302" s="280"/>
    </row>
    <row r="303" spans="1:93">
      <c r="A303" s="220"/>
      <c r="B303" s="338"/>
      <c r="C303" s="340"/>
      <c r="D303" s="307"/>
      <c r="E303" s="307"/>
      <c r="F303" s="307"/>
      <c r="G303" s="307"/>
      <c r="H303" s="307"/>
      <c r="I303" s="307"/>
      <c r="J303" s="307"/>
      <c r="K303" s="307"/>
      <c r="L303" s="307"/>
      <c r="M303" s="307"/>
      <c r="N303" s="307"/>
      <c r="O303" s="307"/>
      <c r="P303" s="307"/>
      <c r="Q303" s="307"/>
      <c r="R303" s="307"/>
      <c r="S303" s="307"/>
      <c r="T303" s="307"/>
      <c r="U303" s="307"/>
      <c r="V303" s="307"/>
      <c r="W303" s="307"/>
      <c r="X303" s="307"/>
      <c r="Y303" s="307"/>
      <c r="Z303" s="307"/>
      <c r="AA303" s="307"/>
      <c r="AB303" s="307"/>
      <c r="AC303" s="307"/>
      <c r="AD303" s="307"/>
      <c r="AE303" s="307"/>
      <c r="AF303" s="307"/>
      <c r="AG303" s="307"/>
      <c r="AH303" s="307"/>
      <c r="AI303" s="307"/>
      <c r="AJ303" s="314"/>
      <c r="AK303" s="339"/>
      <c r="AL303" s="338"/>
      <c r="AM303" s="340"/>
      <c r="AN303" s="307"/>
      <c r="AO303" s="307"/>
      <c r="AP303" s="307"/>
      <c r="AQ303" s="307"/>
      <c r="AR303" s="307"/>
      <c r="AS303" s="307"/>
      <c r="AT303" s="307"/>
      <c r="AU303" s="307"/>
      <c r="AV303" s="307"/>
      <c r="AW303" s="307"/>
      <c r="AX303" s="307"/>
      <c r="AY303" s="307"/>
      <c r="AZ303" s="307"/>
      <c r="BA303" s="307"/>
      <c r="BB303" s="307"/>
      <c r="BC303" s="307"/>
      <c r="BD303" s="307"/>
      <c r="BE303" s="307"/>
      <c r="BF303" s="307"/>
      <c r="BG303" s="307"/>
      <c r="BH303" s="307"/>
      <c r="BI303" s="307"/>
      <c r="BJ303" s="307"/>
      <c r="BK303" s="307"/>
      <c r="BL303" s="307"/>
      <c r="BM303" s="307"/>
      <c r="BN303" s="307"/>
      <c r="BO303" s="307"/>
      <c r="BP303" s="307"/>
      <c r="BQ303" s="307"/>
      <c r="BR303" s="307"/>
      <c r="BS303" s="307"/>
      <c r="BT303" s="280"/>
      <c r="BU303" s="280"/>
      <c r="BV303" s="280"/>
      <c r="BW303" s="280"/>
      <c r="BX303" s="280"/>
      <c r="BY303" s="280"/>
      <c r="BZ303" s="280"/>
      <c r="CA303" s="280"/>
      <c r="CB303" s="280"/>
      <c r="CC303" s="280"/>
      <c r="CD303" s="280"/>
      <c r="CE303" s="280"/>
      <c r="CF303" s="280"/>
      <c r="CG303" s="280"/>
      <c r="CH303" s="280"/>
      <c r="CI303" s="280"/>
      <c r="CJ303" s="280"/>
      <c r="CK303" s="280"/>
      <c r="CL303" s="280"/>
      <c r="CM303" s="280"/>
      <c r="CN303" s="280"/>
      <c r="CO303" s="280"/>
    </row>
    <row r="304" spans="1:93">
      <c r="A304" s="220"/>
      <c r="B304" s="338"/>
      <c r="C304" s="340"/>
      <c r="D304" s="307"/>
      <c r="E304" s="307"/>
      <c r="F304" s="307"/>
      <c r="G304" s="307"/>
      <c r="H304" s="307"/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  <c r="AF304" s="307"/>
      <c r="AG304" s="307"/>
      <c r="AH304" s="307"/>
      <c r="AI304" s="307"/>
      <c r="AJ304" s="314"/>
      <c r="AK304" s="339"/>
      <c r="AL304" s="338"/>
      <c r="AM304" s="340"/>
      <c r="AN304" s="307"/>
      <c r="AO304" s="307"/>
      <c r="AP304" s="307"/>
      <c r="AQ304" s="307"/>
      <c r="AR304" s="307"/>
      <c r="AS304" s="307"/>
      <c r="AT304" s="307"/>
      <c r="AU304" s="307"/>
      <c r="AV304" s="307"/>
      <c r="AW304" s="307"/>
      <c r="AX304" s="307"/>
      <c r="AY304" s="307"/>
      <c r="AZ304" s="307"/>
      <c r="BA304" s="307"/>
      <c r="BB304" s="307"/>
      <c r="BC304" s="307"/>
      <c r="BD304" s="307"/>
      <c r="BE304" s="307"/>
      <c r="BF304" s="307"/>
      <c r="BG304" s="307"/>
      <c r="BH304" s="307"/>
      <c r="BI304" s="307"/>
      <c r="BJ304" s="307"/>
      <c r="BK304" s="307"/>
      <c r="BL304" s="307"/>
      <c r="BM304" s="307"/>
      <c r="BN304" s="307"/>
      <c r="BO304" s="307"/>
      <c r="BP304" s="307"/>
      <c r="BQ304" s="307"/>
      <c r="BR304" s="307"/>
      <c r="BS304" s="307"/>
      <c r="BT304" s="280"/>
      <c r="BU304" s="280"/>
      <c r="BV304" s="280"/>
      <c r="BW304" s="280"/>
      <c r="BX304" s="280"/>
      <c r="BY304" s="280"/>
      <c r="BZ304" s="280"/>
      <c r="CA304" s="280"/>
      <c r="CB304" s="280"/>
      <c r="CC304" s="280"/>
      <c r="CD304" s="280"/>
      <c r="CE304" s="280"/>
      <c r="CF304" s="280"/>
      <c r="CG304" s="280"/>
      <c r="CH304" s="280"/>
      <c r="CI304" s="280"/>
      <c r="CJ304" s="280"/>
      <c r="CK304" s="280"/>
      <c r="CL304" s="280"/>
      <c r="CM304" s="280"/>
      <c r="CN304" s="280"/>
      <c r="CO304" s="280"/>
    </row>
    <row r="305" spans="1:71">
      <c r="A305" s="279"/>
      <c r="B305" s="314"/>
      <c r="C305" s="314"/>
      <c r="D305" s="314"/>
      <c r="E305" s="314"/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  <c r="U305" s="314"/>
      <c r="V305" s="314"/>
      <c r="W305" s="314"/>
      <c r="X305" s="314"/>
      <c r="Y305" s="314"/>
      <c r="Z305" s="314"/>
      <c r="AA305" s="314"/>
      <c r="AB305" s="314"/>
      <c r="AC305" s="314"/>
      <c r="AD305" s="314"/>
      <c r="AE305" s="314"/>
      <c r="AF305" s="314"/>
      <c r="AG305" s="314"/>
      <c r="AH305" s="314"/>
      <c r="AI305" s="314"/>
      <c r="AJ305" s="314"/>
      <c r="AK305" s="344"/>
      <c r="AL305" s="314"/>
      <c r="AM305" s="314"/>
      <c r="AN305" s="314"/>
      <c r="AO305" s="314"/>
      <c r="AP305" s="314"/>
      <c r="AQ305" s="314"/>
      <c r="AR305" s="314"/>
      <c r="AS305" s="314"/>
      <c r="AT305" s="314"/>
      <c r="AU305" s="314"/>
      <c r="AV305" s="314"/>
      <c r="AW305" s="314"/>
      <c r="AX305" s="314"/>
      <c r="AY305" s="314"/>
      <c r="AZ305" s="314"/>
      <c r="BA305" s="314"/>
      <c r="BB305" s="314"/>
      <c r="BC305" s="314"/>
      <c r="BD305" s="314"/>
      <c r="BE305" s="314"/>
      <c r="BF305" s="314"/>
      <c r="BG305" s="314"/>
      <c r="BH305" s="314"/>
      <c r="BI305" s="314"/>
      <c r="BJ305" s="314"/>
      <c r="BK305" s="314"/>
      <c r="BL305" s="314"/>
      <c r="BM305" s="314"/>
      <c r="BN305" s="314"/>
      <c r="BO305" s="314"/>
      <c r="BP305" s="314"/>
      <c r="BQ305" s="314"/>
      <c r="BR305" s="314"/>
      <c r="BS305" s="314"/>
    </row>
    <row r="306" spans="1:71">
      <c r="A306" s="279"/>
      <c r="B306" s="314"/>
      <c r="C306" s="314"/>
      <c r="D306" s="314"/>
      <c r="E306" s="314"/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  <c r="U306" s="314"/>
      <c r="V306" s="314"/>
      <c r="W306" s="314"/>
      <c r="X306" s="314"/>
      <c r="Y306" s="314"/>
      <c r="Z306" s="314"/>
      <c r="AA306" s="314"/>
      <c r="AB306" s="314"/>
      <c r="AC306" s="314"/>
      <c r="AD306" s="314"/>
      <c r="AE306" s="314"/>
      <c r="AF306" s="314"/>
      <c r="AG306" s="314"/>
      <c r="AH306" s="314"/>
      <c r="AI306" s="314"/>
      <c r="AJ306" s="314"/>
      <c r="AK306" s="344"/>
      <c r="AL306" s="314"/>
      <c r="AM306" s="314"/>
      <c r="AN306" s="314"/>
      <c r="AO306" s="314"/>
      <c r="AP306" s="314"/>
      <c r="AQ306" s="314"/>
      <c r="AR306" s="314"/>
      <c r="AS306" s="314"/>
      <c r="AT306" s="314"/>
      <c r="AU306" s="314"/>
      <c r="AV306" s="314"/>
      <c r="AW306" s="314"/>
      <c r="AX306" s="314"/>
      <c r="AY306" s="314"/>
      <c r="AZ306" s="314"/>
      <c r="BA306" s="314"/>
      <c r="BB306" s="314"/>
      <c r="BC306" s="314"/>
      <c r="BD306" s="314"/>
      <c r="BE306" s="314"/>
      <c r="BF306" s="314"/>
      <c r="BG306" s="314"/>
      <c r="BH306" s="314"/>
      <c r="BI306" s="314"/>
      <c r="BJ306" s="314"/>
      <c r="BK306" s="314"/>
      <c r="BL306" s="314"/>
      <c r="BM306" s="314"/>
      <c r="BN306" s="314"/>
      <c r="BO306" s="314"/>
      <c r="BP306" s="314"/>
      <c r="BQ306" s="314"/>
      <c r="BR306" s="314"/>
      <c r="BS306" s="314"/>
    </row>
    <row r="307" spans="1:71">
      <c r="A307" s="279"/>
      <c r="B307" s="345"/>
      <c r="C307" s="314"/>
      <c r="D307" s="314"/>
      <c r="E307" s="314"/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  <c r="U307" s="314"/>
      <c r="V307" s="314"/>
      <c r="W307" s="314"/>
      <c r="X307" s="314"/>
      <c r="Y307" s="314"/>
      <c r="Z307" s="314"/>
      <c r="AA307" s="314"/>
      <c r="AB307" s="314"/>
      <c r="AC307" s="314"/>
      <c r="AD307" s="314"/>
      <c r="AE307" s="314"/>
      <c r="AF307" s="314"/>
      <c r="AG307" s="314"/>
      <c r="AH307" s="314"/>
      <c r="AI307" s="314"/>
      <c r="AJ307" s="314"/>
      <c r="AK307" s="344"/>
      <c r="AL307" s="345"/>
      <c r="AM307" s="314"/>
      <c r="AN307" s="314"/>
      <c r="AO307" s="314"/>
      <c r="AP307" s="314"/>
      <c r="AQ307" s="314"/>
      <c r="AR307" s="314"/>
      <c r="AS307" s="314"/>
      <c r="AT307" s="314"/>
      <c r="AU307" s="314"/>
      <c r="AV307" s="314"/>
      <c r="AW307" s="314"/>
      <c r="AX307" s="314"/>
      <c r="AY307" s="314"/>
      <c r="AZ307" s="314"/>
      <c r="BA307" s="314"/>
      <c r="BB307" s="314"/>
      <c r="BC307" s="314"/>
      <c r="BD307" s="314"/>
      <c r="BE307" s="314"/>
      <c r="BF307" s="314"/>
      <c r="BG307" s="314"/>
      <c r="BH307" s="314"/>
      <c r="BI307" s="314"/>
      <c r="BJ307" s="314"/>
      <c r="BK307" s="314"/>
      <c r="BL307" s="314"/>
      <c r="BM307" s="314"/>
      <c r="BN307" s="314"/>
      <c r="BO307" s="314"/>
      <c r="BP307" s="314"/>
      <c r="BQ307" s="314"/>
      <c r="BR307" s="314"/>
      <c r="BS307" s="314"/>
    </row>
    <row r="308" spans="1:71">
      <c r="A308" s="279"/>
      <c r="B308" s="345"/>
      <c r="C308" s="314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  <c r="U308" s="314"/>
      <c r="V308" s="314"/>
      <c r="W308" s="314"/>
      <c r="X308" s="314"/>
      <c r="Y308" s="314"/>
      <c r="Z308" s="314"/>
      <c r="AA308" s="314"/>
      <c r="AB308" s="314"/>
      <c r="AC308" s="314"/>
      <c r="AD308" s="314"/>
      <c r="AE308" s="314"/>
      <c r="AF308" s="314"/>
      <c r="AG308" s="314"/>
      <c r="AH308" s="314"/>
      <c r="AI308" s="314"/>
      <c r="AJ308" s="314"/>
      <c r="AK308" s="344"/>
      <c r="AL308" s="345"/>
      <c r="AM308" s="314"/>
      <c r="AN308" s="314"/>
      <c r="AO308" s="314"/>
      <c r="AP308" s="314"/>
      <c r="AQ308" s="314"/>
      <c r="AR308" s="314"/>
      <c r="AS308" s="314"/>
      <c r="AT308" s="314"/>
      <c r="AU308" s="314"/>
      <c r="AV308" s="314"/>
      <c r="AW308" s="314"/>
      <c r="AX308" s="314"/>
      <c r="AY308" s="314"/>
      <c r="AZ308" s="314"/>
      <c r="BA308" s="314"/>
      <c r="BB308" s="314"/>
      <c r="BC308" s="314"/>
      <c r="BD308" s="314"/>
      <c r="BE308" s="314"/>
      <c r="BF308" s="314"/>
      <c r="BG308" s="314"/>
      <c r="BH308" s="314"/>
      <c r="BI308" s="314"/>
      <c r="BJ308" s="314"/>
      <c r="BK308" s="314"/>
      <c r="BL308" s="314"/>
      <c r="BM308" s="314"/>
      <c r="BN308" s="314"/>
      <c r="BO308" s="314"/>
      <c r="BP308" s="314"/>
      <c r="BQ308" s="314"/>
      <c r="BR308" s="314"/>
      <c r="BS308" s="314"/>
    </row>
    <row r="309" spans="1:71">
      <c r="A309" s="279"/>
      <c r="B309" s="314"/>
      <c r="C309" s="314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  <c r="U309" s="314"/>
      <c r="V309" s="314"/>
      <c r="W309" s="314"/>
      <c r="X309" s="314"/>
      <c r="Y309" s="314"/>
      <c r="Z309" s="314"/>
      <c r="AA309" s="314"/>
      <c r="AB309" s="314"/>
      <c r="AC309" s="314"/>
      <c r="AD309" s="314"/>
      <c r="AE309" s="314"/>
      <c r="AF309" s="314"/>
      <c r="AG309" s="314"/>
      <c r="AH309" s="314"/>
      <c r="AI309" s="314"/>
      <c r="AJ309" s="314"/>
      <c r="AK309" s="344"/>
      <c r="AL309" s="314"/>
      <c r="AM309" s="314"/>
      <c r="AN309" s="314"/>
      <c r="AO309" s="314"/>
      <c r="AP309" s="314"/>
      <c r="AQ309" s="314"/>
      <c r="AR309" s="314"/>
      <c r="AS309" s="314"/>
      <c r="AT309" s="314"/>
      <c r="AU309" s="314"/>
      <c r="AV309" s="314"/>
      <c r="AW309" s="314"/>
      <c r="AX309" s="314"/>
      <c r="AY309" s="314"/>
      <c r="AZ309" s="314"/>
      <c r="BA309" s="314"/>
      <c r="BB309" s="314"/>
      <c r="BC309" s="314"/>
      <c r="BD309" s="314"/>
      <c r="BE309" s="314"/>
      <c r="BF309" s="314"/>
      <c r="BG309" s="314"/>
      <c r="BH309" s="314"/>
      <c r="BI309" s="314"/>
      <c r="BJ309" s="314"/>
      <c r="BK309" s="314"/>
      <c r="BL309" s="314"/>
      <c r="BM309" s="314"/>
      <c r="BN309" s="314"/>
      <c r="BO309" s="314"/>
      <c r="BP309" s="314"/>
      <c r="BQ309" s="314"/>
      <c r="BR309" s="314"/>
      <c r="BS309" s="314"/>
    </row>
    <row r="310" spans="1:71">
      <c r="B310" s="345"/>
      <c r="C310" s="314"/>
      <c r="D310" s="314"/>
      <c r="E310" s="314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4"/>
      <c r="W310" s="314"/>
      <c r="X310" s="314"/>
      <c r="Y310" s="314"/>
      <c r="Z310" s="314"/>
      <c r="AA310" s="314"/>
      <c r="AB310" s="314"/>
      <c r="AC310" s="314"/>
      <c r="AD310" s="314"/>
      <c r="AE310" s="314"/>
      <c r="AF310" s="314"/>
      <c r="AG310" s="314"/>
      <c r="AH310" s="314"/>
      <c r="AI310" s="314"/>
      <c r="AJ310" s="314"/>
      <c r="AK310" s="314"/>
      <c r="AL310" s="345"/>
      <c r="AM310" s="314"/>
      <c r="AN310" s="314"/>
      <c r="AO310" s="314"/>
      <c r="AP310" s="314"/>
      <c r="AQ310" s="314"/>
      <c r="AR310" s="314"/>
      <c r="AS310" s="314"/>
      <c r="AT310" s="314"/>
      <c r="AU310" s="314"/>
      <c r="AV310" s="314"/>
      <c r="AW310" s="314"/>
      <c r="AX310" s="314"/>
      <c r="AY310" s="314"/>
      <c r="AZ310" s="314"/>
      <c r="BA310" s="314"/>
      <c r="BB310" s="314"/>
      <c r="BC310" s="314"/>
      <c r="BD310" s="314"/>
      <c r="BE310" s="314"/>
      <c r="BF310" s="314"/>
      <c r="BG310" s="314"/>
      <c r="BH310" s="314"/>
      <c r="BI310" s="314"/>
      <c r="BJ310" s="314"/>
      <c r="BK310" s="314"/>
      <c r="BL310" s="314"/>
      <c r="BM310" s="314"/>
      <c r="BN310" s="314"/>
      <c r="BO310" s="314"/>
      <c r="BP310" s="314"/>
      <c r="BQ310" s="314"/>
      <c r="BR310" s="314"/>
      <c r="BS310" s="314"/>
    </row>
    <row r="311" spans="1:71">
      <c r="B311" s="345"/>
      <c r="C311" s="314"/>
      <c r="D311" s="314"/>
      <c r="E311" s="314"/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  <c r="U311" s="314"/>
      <c r="V311" s="314"/>
      <c r="W311" s="314"/>
      <c r="X311" s="314"/>
      <c r="Y311" s="314"/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4"/>
      <c r="AK311" s="314"/>
      <c r="AL311" s="345"/>
      <c r="AM311" s="314"/>
      <c r="AN311" s="314"/>
      <c r="AO311" s="314"/>
      <c r="AP311" s="314"/>
      <c r="AQ311" s="314"/>
      <c r="AR311" s="314"/>
      <c r="AS311" s="314"/>
      <c r="AT311" s="314"/>
      <c r="AU311" s="314"/>
      <c r="AV311" s="314"/>
      <c r="AW311" s="314"/>
      <c r="AX311" s="314"/>
      <c r="AY311" s="314"/>
      <c r="AZ311" s="314"/>
      <c r="BA311" s="314"/>
      <c r="BB311" s="314"/>
      <c r="BC311" s="314"/>
      <c r="BD311" s="314"/>
      <c r="BE311" s="314"/>
      <c r="BF311" s="314"/>
      <c r="BG311" s="314"/>
      <c r="BH311" s="314"/>
      <c r="BI311" s="314"/>
      <c r="BJ311" s="314"/>
      <c r="BK311" s="314"/>
      <c r="BL311" s="314"/>
      <c r="BM311" s="314"/>
      <c r="BN311" s="314"/>
      <c r="BO311" s="314"/>
      <c r="BP311" s="314"/>
      <c r="BQ311" s="314"/>
      <c r="BR311" s="314"/>
      <c r="BS311" s="314"/>
    </row>
    <row r="312" spans="1:71">
      <c r="B312" s="345"/>
      <c r="C312" s="314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  <c r="U312" s="314"/>
      <c r="V312" s="314"/>
      <c r="W312" s="314"/>
      <c r="X312" s="314"/>
      <c r="Y312" s="314"/>
      <c r="Z312" s="314"/>
      <c r="AA312" s="314"/>
      <c r="AB312" s="314"/>
      <c r="AC312" s="314"/>
      <c r="AD312" s="314"/>
      <c r="AE312" s="314"/>
      <c r="AF312" s="314"/>
      <c r="AG312" s="314"/>
      <c r="AH312" s="314"/>
      <c r="AI312" s="314"/>
      <c r="AJ312" s="314"/>
      <c r="AK312" s="314"/>
      <c r="AL312" s="345"/>
      <c r="AM312" s="314"/>
      <c r="AN312" s="314"/>
      <c r="AO312" s="314"/>
      <c r="AP312" s="314"/>
      <c r="AQ312" s="314"/>
      <c r="AR312" s="314"/>
      <c r="AS312" s="314"/>
      <c r="AT312" s="314"/>
      <c r="AU312" s="314"/>
      <c r="AV312" s="314"/>
      <c r="AW312" s="314"/>
      <c r="AX312" s="314"/>
      <c r="AY312" s="314"/>
      <c r="AZ312" s="314"/>
      <c r="BA312" s="314"/>
      <c r="BB312" s="314"/>
      <c r="BC312" s="314"/>
      <c r="BD312" s="314"/>
      <c r="BE312" s="314"/>
      <c r="BF312" s="314"/>
      <c r="BG312" s="314"/>
      <c r="BH312" s="314"/>
      <c r="BI312" s="314"/>
      <c r="BJ312" s="314"/>
      <c r="BK312" s="314"/>
      <c r="BL312" s="314"/>
      <c r="BM312" s="314"/>
      <c r="BN312" s="314"/>
      <c r="BO312" s="314"/>
      <c r="BP312" s="314"/>
      <c r="BQ312" s="314"/>
      <c r="BR312" s="314"/>
      <c r="BS312" s="314"/>
    </row>
    <row r="313" spans="1:71">
      <c r="A313" s="295"/>
      <c r="B313" s="345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4"/>
      <c r="W313" s="314"/>
      <c r="X313" s="314"/>
      <c r="Y313" s="314"/>
      <c r="Z313" s="314"/>
      <c r="AA313" s="314"/>
      <c r="AB313" s="314"/>
      <c r="AC313" s="314"/>
      <c r="AD313" s="314"/>
      <c r="AE313" s="314"/>
      <c r="AF313" s="314"/>
      <c r="AG313" s="314"/>
      <c r="AH313" s="314"/>
      <c r="AI313" s="314"/>
      <c r="AJ313" s="314"/>
      <c r="AK313" s="346"/>
      <c r="AL313" s="345"/>
      <c r="AM313" s="314"/>
      <c r="AN313" s="314"/>
      <c r="AO313" s="314"/>
      <c r="AP313" s="314"/>
      <c r="AQ313" s="314"/>
      <c r="AR313" s="314"/>
      <c r="AS313" s="314"/>
      <c r="AT313" s="314"/>
      <c r="AU313" s="314"/>
      <c r="AV313" s="314"/>
      <c r="AW313" s="314"/>
      <c r="AX313" s="314"/>
      <c r="AY313" s="314"/>
      <c r="AZ313" s="314"/>
      <c r="BA313" s="314"/>
      <c r="BB313" s="314"/>
      <c r="BC313" s="314"/>
      <c r="BD313" s="314"/>
      <c r="BE313" s="314"/>
      <c r="BF313" s="314"/>
      <c r="BG313" s="314"/>
      <c r="BH313" s="314"/>
      <c r="BI313" s="314"/>
      <c r="BJ313" s="314"/>
      <c r="BK313" s="314"/>
      <c r="BL313" s="314"/>
      <c r="BM313" s="314"/>
      <c r="BN313" s="314"/>
      <c r="BO313" s="314"/>
      <c r="BP313" s="314"/>
      <c r="BQ313" s="314"/>
      <c r="BR313" s="314"/>
      <c r="BS313" s="314"/>
    </row>
    <row r="314" spans="1:71">
      <c r="B314" s="345"/>
      <c r="C314" s="314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4"/>
      <c r="W314" s="314"/>
      <c r="X314" s="314"/>
      <c r="Y314" s="314"/>
      <c r="Z314" s="314"/>
      <c r="AA314" s="314"/>
      <c r="AB314" s="314"/>
      <c r="AC314" s="314"/>
      <c r="AD314" s="314"/>
      <c r="AE314" s="314"/>
      <c r="AF314" s="314"/>
      <c r="AG314" s="314"/>
      <c r="AH314" s="314"/>
      <c r="AI314" s="314"/>
      <c r="AJ314" s="314"/>
      <c r="AK314" s="314"/>
      <c r="AL314" s="345"/>
      <c r="AM314" s="314"/>
      <c r="AN314" s="314"/>
      <c r="AO314" s="314"/>
      <c r="AP314" s="314"/>
      <c r="AQ314" s="314"/>
      <c r="AR314" s="314"/>
      <c r="AS314" s="314"/>
      <c r="AT314" s="314"/>
      <c r="AU314" s="314"/>
      <c r="AV314" s="314"/>
      <c r="AW314" s="314"/>
      <c r="AX314" s="314"/>
      <c r="AY314" s="314"/>
      <c r="AZ314" s="314"/>
      <c r="BA314" s="314"/>
      <c r="BB314" s="314"/>
      <c r="BC314" s="314"/>
      <c r="BD314" s="314"/>
      <c r="BE314" s="314"/>
      <c r="BF314" s="314"/>
      <c r="BG314" s="314"/>
      <c r="BH314" s="314"/>
      <c r="BI314" s="314"/>
      <c r="BJ314" s="314"/>
      <c r="BK314" s="314"/>
      <c r="BL314" s="314"/>
      <c r="BM314" s="314"/>
      <c r="BN314" s="314"/>
      <c r="BO314" s="314"/>
      <c r="BP314" s="314"/>
      <c r="BQ314" s="314"/>
      <c r="BR314" s="314"/>
      <c r="BS314" s="314"/>
    </row>
    <row r="315" spans="1:71">
      <c r="B315" s="345"/>
      <c r="C315" s="314"/>
      <c r="D315" s="314"/>
      <c r="E315" s="314"/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  <c r="U315" s="314"/>
      <c r="V315" s="314"/>
      <c r="W315" s="314"/>
      <c r="X315" s="314"/>
      <c r="Y315" s="314"/>
      <c r="Z315" s="314"/>
      <c r="AA315" s="314"/>
      <c r="AB315" s="314"/>
      <c r="AC315" s="314"/>
      <c r="AD315" s="314"/>
      <c r="AE315" s="314"/>
      <c r="AF315" s="314"/>
      <c r="AG315" s="314"/>
      <c r="AH315" s="314"/>
      <c r="AI315" s="314"/>
      <c r="AJ315" s="314"/>
      <c r="AK315" s="314"/>
      <c r="AL315" s="345"/>
      <c r="AM315" s="314"/>
      <c r="AN315" s="314"/>
      <c r="AO315" s="314"/>
      <c r="AP315" s="314"/>
      <c r="AQ315" s="314"/>
      <c r="AR315" s="314"/>
      <c r="AS315" s="314"/>
      <c r="AT315" s="314"/>
      <c r="AU315" s="314"/>
      <c r="AV315" s="314"/>
      <c r="AW315" s="314"/>
      <c r="AX315" s="314"/>
      <c r="AY315" s="314"/>
      <c r="AZ315" s="314"/>
      <c r="BA315" s="314"/>
      <c r="BB315" s="314"/>
      <c r="BC315" s="314"/>
      <c r="BD315" s="314"/>
      <c r="BE315" s="314"/>
      <c r="BF315" s="314"/>
      <c r="BG315" s="314"/>
      <c r="BH315" s="314"/>
      <c r="BI315" s="314"/>
      <c r="BJ315" s="314"/>
      <c r="BK315" s="314"/>
      <c r="BL315" s="314"/>
      <c r="BM315" s="314"/>
      <c r="BN315" s="314"/>
      <c r="BO315" s="314"/>
      <c r="BP315" s="314"/>
      <c r="BQ315" s="314"/>
      <c r="BR315" s="314"/>
      <c r="BS315" s="314"/>
    </row>
    <row r="316" spans="1:71"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4"/>
      <c r="W316" s="314"/>
      <c r="X316" s="314"/>
      <c r="Y316" s="314"/>
      <c r="Z316" s="314"/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314"/>
      <c r="AK316" s="314"/>
      <c r="AL316" s="314"/>
      <c r="AM316" s="314"/>
      <c r="AN316" s="314"/>
      <c r="AO316" s="314"/>
      <c r="AP316" s="314"/>
      <c r="AQ316" s="314"/>
      <c r="AR316" s="314"/>
      <c r="AS316" s="314"/>
      <c r="AT316" s="314"/>
      <c r="AU316" s="314"/>
      <c r="AV316" s="314"/>
      <c r="AW316" s="314"/>
      <c r="AX316" s="314"/>
      <c r="AY316" s="314"/>
      <c r="AZ316" s="314"/>
      <c r="BA316" s="314"/>
      <c r="BB316" s="314"/>
      <c r="BC316" s="314"/>
      <c r="BD316" s="314"/>
      <c r="BE316" s="314"/>
      <c r="BF316" s="314"/>
      <c r="BG316" s="314"/>
      <c r="BH316" s="314"/>
      <c r="BI316" s="314"/>
      <c r="BJ316" s="314"/>
      <c r="BK316" s="314"/>
      <c r="BL316" s="314"/>
      <c r="BM316" s="314"/>
      <c r="BN316" s="314"/>
      <c r="BO316" s="314"/>
      <c r="BP316" s="314"/>
      <c r="BQ316" s="314"/>
      <c r="BR316" s="314"/>
      <c r="BS316" s="314"/>
    </row>
    <row r="317" spans="1:71">
      <c r="B317" s="326"/>
      <c r="C317" s="314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  <c r="U317" s="314"/>
      <c r="V317" s="314"/>
      <c r="W317" s="314"/>
      <c r="X317" s="314"/>
      <c r="Y317" s="314"/>
      <c r="Z317" s="314"/>
      <c r="AA317" s="314"/>
      <c r="AB317" s="314"/>
      <c r="AC317" s="314"/>
      <c r="AD317" s="314"/>
      <c r="AE317" s="314"/>
      <c r="AF317" s="314"/>
      <c r="AG317" s="314"/>
      <c r="AH317" s="314"/>
      <c r="AI317" s="314"/>
      <c r="AJ317" s="314"/>
      <c r="AK317" s="314"/>
      <c r="AL317" s="326"/>
      <c r="AM317" s="314"/>
      <c r="AN317" s="314"/>
      <c r="AO317" s="314"/>
      <c r="AP317" s="314"/>
      <c r="AQ317" s="314"/>
      <c r="AR317" s="314"/>
      <c r="AS317" s="314"/>
      <c r="AT317" s="314"/>
      <c r="AU317" s="314"/>
      <c r="AV317" s="314"/>
      <c r="AW317" s="314"/>
      <c r="AX317" s="314"/>
      <c r="AY317" s="314"/>
      <c r="AZ317" s="314"/>
      <c r="BA317" s="314"/>
      <c r="BB317" s="314"/>
      <c r="BC317" s="314"/>
      <c r="BD317" s="314"/>
      <c r="BE317" s="314"/>
      <c r="BF317" s="314"/>
      <c r="BG317" s="314"/>
      <c r="BH317" s="314"/>
      <c r="BI317" s="314"/>
      <c r="BJ317" s="314"/>
      <c r="BK317" s="314"/>
      <c r="BL317" s="314"/>
      <c r="BM317" s="314"/>
      <c r="BN317" s="314"/>
      <c r="BO317" s="314"/>
      <c r="BP317" s="314"/>
      <c r="BQ317" s="314"/>
      <c r="BR317" s="314"/>
      <c r="BS317" s="314"/>
    </row>
    <row r="318" spans="1:71">
      <c r="B318" s="289"/>
      <c r="AL318" s="289"/>
    </row>
    <row r="319" spans="1:71">
      <c r="B319" s="289"/>
      <c r="AL319" s="289"/>
    </row>
    <row r="320" spans="1:71">
      <c r="B320" s="290"/>
      <c r="C320" s="289"/>
      <c r="AL320" s="290"/>
      <c r="AM320" s="289"/>
    </row>
    <row r="321" spans="1:71">
      <c r="A321" s="296"/>
      <c r="B321" s="290"/>
      <c r="AE321" s="282"/>
      <c r="AF321" s="282"/>
      <c r="AG321" s="282"/>
      <c r="AH321" s="282"/>
      <c r="AI321" s="282"/>
      <c r="AK321" s="296"/>
      <c r="AL321" s="290"/>
      <c r="BO321" s="282"/>
      <c r="BP321" s="282"/>
      <c r="BQ321" s="282"/>
      <c r="BR321" s="282"/>
      <c r="BS321" s="282"/>
    </row>
    <row r="322" spans="1:71">
      <c r="A322" s="297"/>
      <c r="B322" s="290"/>
      <c r="AE322" s="282"/>
      <c r="AF322" s="282"/>
      <c r="AG322" s="282"/>
      <c r="AH322" s="282"/>
      <c r="AI322" s="282"/>
      <c r="AK322" s="297"/>
      <c r="AL322" s="290"/>
      <c r="BO322" s="282"/>
      <c r="BP322" s="282"/>
      <c r="BQ322" s="282"/>
      <c r="BR322" s="282"/>
      <c r="BS322" s="282"/>
    </row>
    <row r="323" spans="1:71">
      <c r="A323" s="279"/>
      <c r="B323" s="290"/>
      <c r="AK323" s="279"/>
      <c r="AL323" s="290"/>
    </row>
    <row r="324" spans="1:71">
      <c r="A324" s="279"/>
      <c r="B324" s="290"/>
      <c r="AK324" s="279"/>
      <c r="AL324" s="290"/>
    </row>
    <row r="325" spans="1:71">
      <c r="A325" s="279"/>
      <c r="B325" s="290"/>
      <c r="AK325" s="279"/>
      <c r="AL325" s="290"/>
    </row>
    <row r="326" spans="1:71">
      <c r="A326" s="297"/>
      <c r="B326" s="290"/>
      <c r="AK326" s="297"/>
      <c r="AL326" s="290"/>
    </row>
    <row r="327" spans="1:71">
      <c r="A327" s="279"/>
      <c r="B327" s="290"/>
      <c r="C327" s="282"/>
      <c r="D327" s="282"/>
      <c r="E327" s="282"/>
      <c r="F327" s="282"/>
      <c r="G327" s="282"/>
      <c r="H327" s="282"/>
      <c r="I327" s="282"/>
      <c r="J327" s="282"/>
      <c r="K327" s="282"/>
      <c r="L327" s="282"/>
      <c r="M327" s="282"/>
      <c r="N327" s="282"/>
      <c r="O327" s="282"/>
      <c r="P327" s="282"/>
      <c r="Q327" s="282"/>
      <c r="R327" s="282"/>
      <c r="S327" s="282"/>
      <c r="T327" s="282"/>
      <c r="U327" s="282"/>
      <c r="V327" s="282"/>
      <c r="W327" s="282"/>
      <c r="X327" s="282"/>
      <c r="Y327" s="282"/>
      <c r="Z327" s="282"/>
      <c r="AA327" s="282"/>
      <c r="AB327" s="282"/>
      <c r="AC327" s="282"/>
      <c r="AD327" s="282"/>
      <c r="AK327" s="279"/>
      <c r="AL327" s="290"/>
      <c r="AM327" s="282"/>
      <c r="AN327" s="282"/>
      <c r="AO327" s="282"/>
      <c r="AP327" s="282"/>
      <c r="AQ327" s="282"/>
      <c r="AR327" s="282"/>
      <c r="AS327" s="282"/>
      <c r="AT327" s="282"/>
      <c r="AU327" s="282"/>
      <c r="AV327" s="282"/>
      <c r="AW327" s="282"/>
      <c r="AX327" s="282"/>
      <c r="AY327" s="282"/>
      <c r="AZ327" s="282"/>
      <c r="BA327" s="282"/>
      <c r="BB327" s="282"/>
      <c r="BC327" s="282"/>
      <c r="BD327" s="282"/>
      <c r="BE327" s="282"/>
      <c r="BF327" s="282"/>
      <c r="BG327" s="282"/>
      <c r="BH327" s="282"/>
      <c r="BI327" s="282"/>
      <c r="BJ327" s="282"/>
      <c r="BK327" s="282"/>
      <c r="BL327" s="282"/>
      <c r="BM327" s="282"/>
      <c r="BN327" s="282"/>
    </row>
    <row r="328" spans="1:71">
      <c r="A328" s="279"/>
      <c r="B328" s="290"/>
      <c r="D328" s="282"/>
      <c r="E328" s="282"/>
      <c r="F328" s="282"/>
      <c r="G328" s="282"/>
      <c r="H328" s="282"/>
      <c r="I328" s="282"/>
      <c r="J328" s="282"/>
      <c r="K328" s="282"/>
      <c r="L328" s="282"/>
      <c r="M328" s="282"/>
      <c r="N328" s="282"/>
      <c r="O328" s="282"/>
      <c r="P328" s="282"/>
      <c r="Q328" s="282"/>
      <c r="R328" s="282"/>
      <c r="S328" s="282"/>
      <c r="T328" s="282"/>
      <c r="U328" s="282"/>
      <c r="V328" s="282"/>
      <c r="W328" s="282"/>
      <c r="X328" s="282"/>
      <c r="Y328" s="282"/>
      <c r="Z328" s="282"/>
      <c r="AA328" s="282"/>
      <c r="AB328" s="282"/>
      <c r="AC328" s="282"/>
      <c r="AD328" s="282"/>
      <c r="AK328" s="279"/>
      <c r="AL328" s="290"/>
      <c r="AN328" s="282"/>
      <c r="AO328" s="282"/>
      <c r="AP328" s="282"/>
      <c r="AQ328" s="282"/>
      <c r="AR328" s="282"/>
      <c r="AS328" s="282"/>
      <c r="AT328" s="282"/>
      <c r="AU328" s="282"/>
      <c r="AV328" s="282"/>
      <c r="AW328" s="282"/>
      <c r="AX328" s="282"/>
      <c r="AY328" s="282"/>
      <c r="AZ328" s="282"/>
      <c r="BA328" s="282"/>
      <c r="BB328" s="282"/>
      <c r="BC328" s="282"/>
      <c r="BD328" s="282"/>
      <c r="BE328" s="282"/>
      <c r="BF328" s="282"/>
      <c r="BG328" s="282"/>
      <c r="BH328" s="282"/>
      <c r="BI328" s="282"/>
      <c r="BJ328" s="282"/>
      <c r="BK328" s="282"/>
      <c r="BL328" s="282"/>
      <c r="BM328" s="282"/>
      <c r="BN328" s="282"/>
    </row>
    <row r="329" spans="1:71">
      <c r="A329" s="279"/>
      <c r="B329" s="290"/>
      <c r="AK329" s="279"/>
      <c r="AL329" s="290"/>
    </row>
    <row r="330" spans="1:71">
      <c r="A330" s="297"/>
      <c r="B330" s="290"/>
      <c r="AK330" s="297"/>
      <c r="AL330" s="290"/>
    </row>
    <row r="331" spans="1:71">
      <c r="A331" s="279"/>
      <c r="B331" s="290"/>
      <c r="AK331" s="279"/>
      <c r="AL331" s="290"/>
    </row>
    <row r="332" spans="1:71">
      <c r="B332" s="290"/>
      <c r="AL332" s="290"/>
    </row>
    <row r="333" spans="1:71">
      <c r="B333" s="290"/>
      <c r="AL333" s="290"/>
    </row>
    <row r="334" spans="1:71">
      <c r="B334" s="290"/>
      <c r="AL334" s="290"/>
    </row>
    <row r="335" spans="1:71">
      <c r="B335" s="290"/>
      <c r="AL335" s="290"/>
    </row>
    <row r="336" spans="1:71">
      <c r="A336" s="276"/>
      <c r="B336" s="290"/>
      <c r="AK336" s="276"/>
      <c r="AL336" s="290"/>
    </row>
    <row r="337" spans="1:71" ht="15">
      <c r="A337" s="282"/>
      <c r="B337" s="290"/>
      <c r="C337" s="298"/>
      <c r="AK337" s="282"/>
      <c r="AL337" s="290"/>
      <c r="AM337" s="298"/>
    </row>
    <row r="338" spans="1:71">
      <c r="B338" s="290"/>
      <c r="AE338" s="282"/>
      <c r="AF338" s="282"/>
      <c r="AG338" s="282"/>
      <c r="AH338" s="282"/>
      <c r="AI338" s="282"/>
      <c r="AL338" s="290"/>
      <c r="BO338" s="282"/>
      <c r="BP338" s="282"/>
      <c r="BQ338" s="282"/>
      <c r="BR338" s="282"/>
      <c r="BS338" s="282"/>
    </row>
    <row r="339" spans="1:71">
      <c r="B339" s="290"/>
      <c r="AE339" s="282"/>
      <c r="AF339" s="282"/>
      <c r="AG339" s="282"/>
      <c r="AH339" s="282"/>
      <c r="AI339" s="282"/>
      <c r="AL339" s="290"/>
      <c r="BO339" s="282"/>
      <c r="BP339" s="282"/>
      <c r="BQ339" s="282"/>
      <c r="BR339" s="282"/>
      <c r="BS339" s="282"/>
    </row>
    <row r="340" spans="1:71">
      <c r="B340" s="290"/>
      <c r="AE340" s="282"/>
      <c r="AF340" s="282"/>
      <c r="AG340" s="282"/>
      <c r="AH340" s="282"/>
      <c r="AI340" s="282"/>
      <c r="AL340" s="290"/>
      <c r="BO340" s="282"/>
      <c r="BP340" s="282"/>
      <c r="BQ340" s="282"/>
      <c r="BR340" s="282"/>
      <c r="BS340" s="282"/>
    </row>
    <row r="341" spans="1:71">
      <c r="B341" s="290"/>
      <c r="AE341" s="282"/>
      <c r="AF341" s="282"/>
      <c r="AG341" s="282"/>
      <c r="AH341" s="282"/>
      <c r="AI341" s="282"/>
      <c r="AL341" s="290"/>
      <c r="BO341" s="282"/>
      <c r="BP341" s="282"/>
      <c r="BQ341" s="282"/>
      <c r="BR341" s="282"/>
      <c r="BS341" s="282"/>
    </row>
    <row r="342" spans="1:71">
      <c r="B342" s="290"/>
      <c r="AE342" s="282"/>
      <c r="AF342" s="282"/>
      <c r="AG342" s="282"/>
      <c r="AH342" s="282"/>
      <c r="AI342" s="282"/>
      <c r="AL342" s="290"/>
      <c r="BO342" s="282"/>
      <c r="BP342" s="282"/>
      <c r="BQ342" s="282"/>
      <c r="BR342" s="282"/>
      <c r="BS342" s="282"/>
    </row>
    <row r="343" spans="1:71">
      <c r="B343" s="290"/>
      <c r="AE343" s="282"/>
      <c r="AF343" s="282"/>
      <c r="AG343" s="282"/>
      <c r="AH343" s="282"/>
      <c r="AI343" s="282"/>
      <c r="AL343" s="290"/>
      <c r="BO343" s="282"/>
      <c r="BP343" s="282"/>
      <c r="BQ343" s="282"/>
      <c r="BR343" s="282"/>
      <c r="BS343" s="282"/>
    </row>
    <row r="344" spans="1:71">
      <c r="B344" s="299"/>
      <c r="C344" s="282"/>
      <c r="D344" s="282"/>
      <c r="E344" s="282"/>
      <c r="F344" s="282"/>
      <c r="G344" s="282"/>
      <c r="H344" s="282"/>
      <c r="I344" s="282"/>
      <c r="J344" s="282"/>
      <c r="K344" s="282"/>
      <c r="L344" s="282"/>
      <c r="M344" s="282"/>
      <c r="N344" s="282"/>
      <c r="O344" s="282"/>
      <c r="P344" s="282"/>
      <c r="Q344" s="282"/>
      <c r="R344" s="282"/>
      <c r="S344" s="282"/>
      <c r="T344" s="282"/>
      <c r="U344" s="282"/>
      <c r="V344" s="282"/>
      <c r="W344" s="282"/>
      <c r="X344" s="282"/>
      <c r="Y344" s="282"/>
      <c r="Z344" s="282"/>
      <c r="AA344" s="282"/>
      <c r="AB344" s="282"/>
      <c r="AC344" s="282"/>
      <c r="AD344" s="282"/>
      <c r="AE344" s="282"/>
      <c r="AF344" s="282"/>
      <c r="AG344" s="282"/>
      <c r="AH344" s="282"/>
      <c r="AI344" s="282"/>
      <c r="AL344" s="299"/>
      <c r="AM344" s="282"/>
      <c r="AN344" s="282"/>
      <c r="AO344" s="282"/>
      <c r="AP344" s="282"/>
      <c r="AQ344" s="282"/>
      <c r="AR344" s="282"/>
      <c r="AS344" s="282"/>
      <c r="AT344" s="282"/>
      <c r="AU344" s="282"/>
      <c r="AV344" s="282"/>
      <c r="AW344" s="282"/>
      <c r="AX344" s="282"/>
      <c r="AY344" s="282"/>
      <c r="AZ344" s="282"/>
      <c r="BA344" s="282"/>
      <c r="BB344" s="282"/>
      <c r="BC344" s="282"/>
      <c r="BD344" s="282"/>
      <c r="BE344" s="282"/>
      <c r="BF344" s="282"/>
      <c r="BG344" s="282"/>
      <c r="BH344" s="282"/>
      <c r="BI344" s="282"/>
      <c r="BJ344" s="282"/>
      <c r="BK344" s="282"/>
      <c r="BL344" s="282"/>
      <c r="BM344" s="282"/>
      <c r="BN344" s="282"/>
      <c r="BO344" s="282"/>
      <c r="BP344" s="282"/>
      <c r="BQ344" s="282"/>
      <c r="BR344" s="282"/>
      <c r="BS344" s="282"/>
    </row>
    <row r="345" spans="1:71">
      <c r="A345" s="279"/>
      <c r="B345" s="299"/>
      <c r="C345" s="282"/>
      <c r="D345" s="282"/>
      <c r="E345" s="282"/>
      <c r="F345" s="282"/>
      <c r="G345" s="282"/>
      <c r="H345" s="282"/>
      <c r="I345" s="282"/>
      <c r="J345" s="282"/>
      <c r="K345" s="282"/>
      <c r="L345" s="282"/>
      <c r="M345" s="282"/>
      <c r="N345" s="282"/>
      <c r="O345" s="282"/>
      <c r="P345" s="282"/>
      <c r="Q345" s="282"/>
      <c r="R345" s="282"/>
      <c r="S345" s="282"/>
      <c r="T345" s="282"/>
      <c r="U345" s="282"/>
      <c r="V345" s="282"/>
      <c r="W345" s="282"/>
      <c r="X345" s="282"/>
      <c r="Y345" s="282"/>
      <c r="Z345" s="282"/>
      <c r="AA345" s="282"/>
      <c r="AB345" s="282"/>
      <c r="AC345" s="282"/>
      <c r="AD345" s="282"/>
      <c r="AE345" s="282"/>
      <c r="AF345" s="282"/>
      <c r="AG345" s="282"/>
      <c r="AH345" s="282"/>
      <c r="AI345" s="282"/>
      <c r="AK345" s="279"/>
      <c r="AL345" s="299"/>
      <c r="AM345" s="282"/>
      <c r="AN345" s="282"/>
      <c r="AO345" s="282"/>
      <c r="AP345" s="282"/>
      <c r="AQ345" s="282"/>
      <c r="AR345" s="282"/>
      <c r="AS345" s="282"/>
      <c r="AT345" s="282"/>
      <c r="AU345" s="282"/>
      <c r="AV345" s="282"/>
      <c r="AW345" s="282"/>
      <c r="AX345" s="282"/>
      <c r="AY345" s="282"/>
      <c r="AZ345" s="282"/>
      <c r="BA345" s="282"/>
      <c r="BB345" s="282"/>
      <c r="BC345" s="282"/>
      <c r="BD345" s="282"/>
      <c r="BE345" s="282"/>
      <c r="BF345" s="282"/>
      <c r="BG345" s="282"/>
      <c r="BH345" s="282"/>
      <c r="BI345" s="282"/>
      <c r="BJ345" s="282"/>
      <c r="BK345" s="282"/>
      <c r="BL345" s="282"/>
      <c r="BM345" s="282"/>
      <c r="BN345" s="282"/>
      <c r="BO345" s="282"/>
      <c r="BP345" s="282"/>
      <c r="BQ345" s="282"/>
      <c r="BR345" s="282"/>
      <c r="BS345" s="282"/>
    </row>
    <row r="346" spans="1:71">
      <c r="A346" s="279"/>
      <c r="B346" s="299"/>
      <c r="C346" s="282"/>
      <c r="D346" s="282"/>
      <c r="E346" s="282"/>
      <c r="F346" s="282"/>
      <c r="G346" s="282"/>
      <c r="H346" s="282"/>
      <c r="I346" s="282"/>
      <c r="J346" s="282"/>
      <c r="K346" s="282"/>
      <c r="L346" s="282"/>
      <c r="M346" s="282"/>
      <c r="N346" s="282"/>
      <c r="O346" s="282"/>
      <c r="P346" s="282"/>
      <c r="Q346" s="282"/>
      <c r="R346" s="282"/>
      <c r="S346" s="282"/>
      <c r="T346" s="282"/>
      <c r="U346" s="282"/>
      <c r="V346" s="282"/>
      <c r="W346" s="282"/>
      <c r="X346" s="282"/>
      <c r="Y346" s="282"/>
      <c r="Z346" s="282"/>
      <c r="AA346" s="282"/>
      <c r="AB346" s="282"/>
      <c r="AC346" s="282"/>
      <c r="AD346" s="282"/>
      <c r="AE346" s="282"/>
      <c r="AF346" s="282"/>
      <c r="AG346" s="282"/>
      <c r="AH346" s="282"/>
      <c r="AI346" s="282"/>
      <c r="AK346" s="279"/>
      <c r="AL346" s="299"/>
      <c r="AM346" s="282"/>
      <c r="AN346" s="282"/>
      <c r="AO346" s="282"/>
      <c r="AP346" s="282"/>
      <c r="AQ346" s="282"/>
      <c r="AR346" s="282"/>
      <c r="AS346" s="282"/>
      <c r="AT346" s="282"/>
      <c r="AU346" s="282"/>
      <c r="AV346" s="282"/>
      <c r="AW346" s="282"/>
      <c r="AX346" s="282"/>
      <c r="AY346" s="282"/>
      <c r="AZ346" s="282"/>
      <c r="BA346" s="282"/>
      <c r="BB346" s="282"/>
      <c r="BC346" s="282"/>
      <c r="BD346" s="282"/>
      <c r="BE346" s="282"/>
      <c r="BF346" s="282"/>
      <c r="BG346" s="282"/>
      <c r="BH346" s="282"/>
      <c r="BI346" s="282"/>
      <c r="BJ346" s="282"/>
      <c r="BK346" s="282"/>
      <c r="BL346" s="282"/>
      <c r="BM346" s="282"/>
      <c r="BN346" s="282"/>
      <c r="BO346" s="282"/>
      <c r="BP346" s="282"/>
      <c r="BQ346" s="282"/>
      <c r="BR346" s="282"/>
      <c r="BS346" s="282"/>
    </row>
    <row r="347" spans="1:71">
      <c r="A347" s="279"/>
      <c r="B347" s="299"/>
      <c r="C347" s="282"/>
      <c r="D347" s="282"/>
      <c r="E347" s="282"/>
      <c r="F347" s="282"/>
      <c r="G347" s="282"/>
      <c r="H347" s="282"/>
      <c r="I347" s="282"/>
      <c r="J347" s="282"/>
      <c r="K347" s="282"/>
      <c r="L347" s="282"/>
      <c r="M347" s="282"/>
      <c r="N347" s="282"/>
      <c r="O347" s="282"/>
      <c r="P347" s="282"/>
      <c r="Q347" s="282"/>
      <c r="R347" s="282"/>
      <c r="S347" s="282"/>
      <c r="T347" s="282"/>
      <c r="U347" s="282"/>
      <c r="V347" s="282"/>
      <c r="W347" s="282"/>
      <c r="X347" s="282"/>
      <c r="Y347" s="282"/>
      <c r="Z347" s="282"/>
      <c r="AA347" s="282"/>
      <c r="AB347" s="282"/>
      <c r="AC347" s="282"/>
      <c r="AD347" s="282"/>
      <c r="AK347" s="279"/>
      <c r="AL347" s="299"/>
      <c r="AM347" s="282"/>
      <c r="AN347" s="282"/>
      <c r="AO347" s="282"/>
      <c r="AP347" s="282"/>
      <c r="AQ347" s="282"/>
      <c r="AR347" s="282"/>
      <c r="AS347" s="282"/>
      <c r="AT347" s="282"/>
      <c r="AU347" s="282"/>
      <c r="AV347" s="282"/>
      <c r="AW347" s="282"/>
      <c r="AX347" s="282"/>
      <c r="AY347" s="282"/>
      <c r="AZ347" s="282"/>
      <c r="BA347" s="282"/>
      <c r="BB347" s="282"/>
      <c r="BC347" s="282"/>
      <c r="BD347" s="282"/>
      <c r="BE347" s="282"/>
      <c r="BF347" s="282"/>
      <c r="BG347" s="282"/>
      <c r="BH347" s="282"/>
      <c r="BI347" s="282"/>
      <c r="BJ347" s="282"/>
      <c r="BK347" s="282"/>
      <c r="BL347" s="282"/>
      <c r="BM347" s="282"/>
      <c r="BN347" s="282"/>
    </row>
    <row r="348" spans="1:71">
      <c r="A348" s="279"/>
      <c r="B348" s="299"/>
      <c r="C348" s="282"/>
      <c r="D348" s="282"/>
      <c r="E348" s="282"/>
      <c r="F348" s="282"/>
      <c r="G348" s="282"/>
      <c r="H348" s="282"/>
      <c r="I348" s="282"/>
      <c r="J348" s="282"/>
      <c r="K348" s="282"/>
      <c r="L348" s="282"/>
      <c r="M348" s="282"/>
      <c r="N348" s="282"/>
      <c r="O348" s="282"/>
      <c r="P348" s="282"/>
      <c r="Q348" s="282"/>
      <c r="R348" s="282"/>
      <c r="S348" s="282"/>
      <c r="T348" s="282"/>
      <c r="U348" s="282"/>
      <c r="V348" s="282"/>
      <c r="W348" s="282"/>
      <c r="X348" s="282"/>
      <c r="Y348" s="282"/>
      <c r="Z348" s="282"/>
      <c r="AA348" s="282"/>
      <c r="AB348" s="282"/>
      <c r="AC348" s="282"/>
      <c r="AD348" s="282"/>
      <c r="AK348" s="279"/>
      <c r="AL348" s="299"/>
      <c r="AM348" s="282"/>
      <c r="AN348" s="282"/>
      <c r="AO348" s="282"/>
      <c r="AP348" s="282"/>
      <c r="AQ348" s="282"/>
      <c r="AR348" s="282"/>
      <c r="AS348" s="282"/>
      <c r="AT348" s="282"/>
      <c r="AU348" s="282"/>
      <c r="AV348" s="282"/>
      <c r="AW348" s="282"/>
      <c r="AX348" s="282"/>
      <c r="AY348" s="282"/>
      <c r="AZ348" s="282"/>
      <c r="BA348" s="282"/>
      <c r="BB348" s="282"/>
      <c r="BC348" s="282"/>
      <c r="BD348" s="282"/>
      <c r="BE348" s="282"/>
      <c r="BF348" s="282"/>
      <c r="BG348" s="282"/>
      <c r="BH348" s="282"/>
      <c r="BI348" s="282"/>
      <c r="BJ348" s="282"/>
      <c r="BK348" s="282"/>
      <c r="BL348" s="282"/>
      <c r="BM348" s="282"/>
      <c r="BN348" s="282"/>
    </row>
    <row r="349" spans="1:71">
      <c r="A349" s="279"/>
      <c r="B349" s="299"/>
      <c r="C349" s="282"/>
      <c r="D349" s="282"/>
      <c r="E349" s="282"/>
      <c r="F349" s="282"/>
      <c r="G349" s="282"/>
      <c r="H349" s="282"/>
      <c r="I349" s="282"/>
      <c r="J349" s="282"/>
      <c r="K349" s="282"/>
      <c r="L349" s="282"/>
      <c r="M349" s="282"/>
      <c r="N349" s="282"/>
      <c r="O349" s="282"/>
      <c r="P349" s="282"/>
      <c r="Q349" s="282"/>
      <c r="R349" s="282"/>
      <c r="S349" s="282"/>
      <c r="T349" s="282"/>
      <c r="U349" s="282"/>
      <c r="V349" s="282"/>
      <c r="W349" s="282"/>
      <c r="X349" s="282"/>
      <c r="Y349" s="282"/>
      <c r="Z349" s="282"/>
      <c r="AA349" s="282"/>
      <c r="AB349" s="282"/>
      <c r="AC349" s="282"/>
      <c r="AD349" s="282"/>
      <c r="AE349" s="282"/>
      <c r="AF349" s="282"/>
      <c r="AG349" s="282"/>
      <c r="AH349" s="282"/>
      <c r="AI349" s="282"/>
      <c r="AK349" s="279"/>
      <c r="AL349" s="299"/>
      <c r="AM349" s="282"/>
      <c r="AN349" s="282"/>
      <c r="AO349" s="282"/>
      <c r="AP349" s="282"/>
      <c r="AQ349" s="282"/>
      <c r="AR349" s="282"/>
      <c r="AS349" s="282"/>
      <c r="AT349" s="282"/>
      <c r="AU349" s="282"/>
      <c r="AV349" s="282"/>
      <c r="AW349" s="282"/>
      <c r="AX349" s="282"/>
      <c r="AY349" s="282"/>
      <c r="AZ349" s="282"/>
      <c r="BA349" s="282"/>
      <c r="BB349" s="282"/>
      <c r="BC349" s="282"/>
      <c r="BD349" s="282"/>
      <c r="BE349" s="282"/>
      <c r="BF349" s="282"/>
      <c r="BG349" s="282"/>
      <c r="BH349" s="282"/>
      <c r="BI349" s="282"/>
      <c r="BJ349" s="282"/>
      <c r="BK349" s="282"/>
      <c r="BL349" s="282"/>
      <c r="BM349" s="282"/>
      <c r="BN349" s="282"/>
      <c r="BO349" s="282"/>
      <c r="BP349" s="282"/>
      <c r="BQ349" s="282"/>
      <c r="BR349" s="282"/>
      <c r="BS349" s="282"/>
    </row>
    <row r="350" spans="1:71">
      <c r="A350" s="279"/>
      <c r="B350" s="290"/>
      <c r="C350" s="282"/>
      <c r="D350" s="282"/>
      <c r="E350" s="282"/>
      <c r="F350" s="282"/>
      <c r="G350" s="282"/>
      <c r="H350" s="282"/>
      <c r="I350" s="282"/>
      <c r="J350" s="282"/>
      <c r="K350" s="282"/>
      <c r="L350" s="282"/>
      <c r="M350" s="282"/>
      <c r="N350" s="282"/>
      <c r="O350" s="282"/>
      <c r="P350" s="282"/>
      <c r="Q350" s="282"/>
      <c r="R350" s="282"/>
      <c r="S350" s="282"/>
      <c r="T350" s="282"/>
      <c r="U350" s="282"/>
      <c r="V350" s="282"/>
      <c r="W350" s="282"/>
      <c r="X350" s="282"/>
      <c r="Y350" s="282"/>
      <c r="Z350" s="282"/>
      <c r="AA350" s="282"/>
      <c r="AB350" s="282"/>
      <c r="AC350" s="282"/>
      <c r="AD350" s="282"/>
      <c r="AK350" s="279"/>
      <c r="AL350" s="290"/>
      <c r="AM350" s="282"/>
      <c r="AN350" s="282"/>
      <c r="AO350" s="282"/>
      <c r="AP350" s="282"/>
      <c r="AQ350" s="282"/>
      <c r="AR350" s="282"/>
      <c r="AS350" s="282"/>
      <c r="AT350" s="282"/>
      <c r="AU350" s="282"/>
      <c r="AV350" s="282"/>
      <c r="AW350" s="282"/>
      <c r="AX350" s="282"/>
      <c r="AY350" s="282"/>
      <c r="AZ350" s="282"/>
      <c r="BA350" s="282"/>
      <c r="BB350" s="282"/>
      <c r="BC350" s="282"/>
      <c r="BD350" s="282"/>
      <c r="BE350" s="282"/>
      <c r="BF350" s="282"/>
      <c r="BG350" s="282"/>
      <c r="BH350" s="282"/>
      <c r="BI350" s="282"/>
      <c r="BJ350" s="282"/>
      <c r="BK350" s="282"/>
      <c r="BL350" s="282"/>
      <c r="BM350" s="282"/>
      <c r="BN350" s="282"/>
    </row>
    <row r="351" spans="1:71">
      <c r="A351" s="279"/>
      <c r="B351" s="290"/>
      <c r="D351" s="282"/>
      <c r="E351" s="282"/>
      <c r="F351" s="282"/>
      <c r="G351" s="282"/>
      <c r="H351" s="282"/>
      <c r="I351" s="282"/>
      <c r="J351" s="282"/>
      <c r="K351" s="282"/>
      <c r="L351" s="282"/>
      <c r="M351" s="282"/>
      <c r="N351" s="282"/>
      <c r="O351" s="282"/>
      <c r="P351" s="282"/>
      <c r="Q351" s="282"/>
      <c r="R351" s="282"/>
      <c r="S351" s="282"/>
      <c r="T351" s="282"/>
      <c r="U351" s="282"/>
      <c r="V351" s="282"/>
      <c r="W351" s="282"/>
      <c r="X351" s="282"/>
      <c r="Y351" s="282"/>
      <c r="Z351" s="282"/>
      <c r="AA351" s="282"/>
      <c r="AB351" s="282"/>
      <c r="AC351" s="282"/>
      <c r="AD351" s="282"/>
      <c r="AK351" s="279"/>
      <c r="AL351" s="290"/>
      <c r="AN351" s="282"/>
      <c r="AO351" s="282"/>
      <c r="AP351" s="282"/>
      <c r="AQ351" s="282"/>
      <c r="AR351" s="282"/>
      <c r="AS351" s="282"/>
      <c r="AT351" s="282"/>
      <c r="AU351" s="282"/>
      <c r="AV351" s="282"/>
      <c r="AW351" s="282"/>
      <c r="AX351" s="282"/>
      <c r="AY351" s="282"/>
      <c r="AZ351" s="282"/>
      <c r="BA351" s="282"/>
      <c r="BB351" s="282"/>
      <c r="BC351" s="282"/>
      <c r="BD351" s="282"/>
      <c r="BE351" s="282"/>
      <c r="BF351" s="282"/>
      <c r="BG351" s="282"/>
      <c r="BH351" s="282"/>
      <c r="BI351" s="282"/>
      <c r="BJ351" s="282"/>
      <c r="BK351" s="282"/>
      <c r="BL351" s="282"/>
      <c r="BM351" s="282"/>
      <c r="BN351" s="282"/>
    </row>
    <row r="352" spans="1:71">
      <c r="A352" s="279"/>
      <c r="B352" s="282"/>
      <c r="C352" s="282"/>
      <c r="D352" s="282"/>
      <c r="E352" s="282"/>
      <c r="F352" s="282"/>
      <c r="G352" s="282"/>
      <c r="H352" s="282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  <c r="AC352" s="282"/>
      <c r="AD352" s="282"/>
      <c r="AK352" s="279"/>
      <c r="AL352" s="282"/>
      <c r="AM352" s="282"/>
      <c r="AN352" s="282"/>
      <c r="AO352" s="282"/>
      <c r="AP352" s="282"/>
      <c r="AQ352" s="282"/>
      <c r="AR352" s="282"/>
      <c r="AS352" s="282"/>
      <c r="AT352" s="282"/>
      <c r="AU352" s="282"/>
      <c r="AV352" s="282"/>
      <c r="AW352" s="282"/>
      <c r="AX352" s="282"/>
      <c r="AY352" s="282"/>
      <c r="AZ352" s="282"/>
      <c r="BA352" s="282"/>
      <c r="BB352" s="282"/>
      <c r="BC352" s="282"/>
      <c r="BD352" s="282"/>
      <c r="BE352" s="282"/>
      <c r="BF352" s="282"/>
      <c r="BG352" s="282"/>
      <c r="BH352" s="282"/>
      <c r="BI352" s="282"/>
      <c r="BJ352" s="282"/>
      <c r="BK352" s="282"/>
      <c r="BL352" s="282"/>
      <c r="BM352" s="282"/>
      <c r="BN352" s="282"/>
    </row>
    <row r="353" spans="1:71">
      <c r="A353" s="279"/>
      <c r="B353" s="290"/>
      <c r="AE353" s="282"/>
      <c r="AF353" s="282"/>
      <c r="AG353" s="282"/>
      <c r="AH353" s="282"/>
      <c r="AI353" s="282"/>
      <c r="AK353" s="279"/>
      <c r="AL353" s="290"/>
      <c r="BO353" s="282"/>
      <c r="BP353" s="282"/>
      <c r="BQ353" s="282"/>
      <c r="BR353" s="282"/>
      <c r="BS353" s="282"/>
    </row>
    <row r="354" spans="1:71">
      <c r="A354" s="279"/>
      <c r="B354" s="290"/>
      <c r="AE354" s="282"/>
      <c r="AF354" s="282"/>
      <c r="AG354" s="282"/>
      <c r="AH354" s="282"/>
      <c r="AI354" s="282"/>
      <c r="AK354" s="279"/>
      <c r="AL354" s="290"/>
      <c r="BO354" s="282"/>
      <c r="BP354" s="282"/>
      <c r="BQ354" s="282"/>
      <c r="BR354" s="282"/>
      <c r="BS354" s="282"/>
    </row>
    <row r="355" spans="1:71">
      <c r="B355" s="290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  <c r="R355" s="282"/>
      <c r="S355" s="282"/>
      <c r="T355" s="282"/>
      <c r="U355" s="282"/>
      <c r="V355" s="282"/>
      <c r="W355" s="282"/>
      <c r="X355" s="282"/>
      <c r="Y355" s="282"/>
      <c r="Z355" s="282"/>
      <c r="AA355" s="282"/>
      <c r="AB355" s="282"/>
      <c r="AC355" s="282"/>
      <c r="AD355" s="282"/>
      <c r="AL355" s="290"/>
      <c r="AN355" s="282"/>
      <c r="AO355" s="282"/>
      <c r="AP355" s="282"/>
      <c r="AQ355" s="282"/>
      <c r="AR355" s="282"/>
      <c r="AS355" s="282"/>
      <c r="AT355" s="282"/>
      <c r="AU355" s="282"/>
      <c r="AV355" s="282"/>
      <c r="AW355" s="282"/>
      <c r="AX355" s="282"/>
      <c r="AY355" s="282"/>
      <c r="AZ355" s="282"/>
      <c r="BA355" s="282"/>
      <c r="BB355" s="282"/>
      <c r="BC355" s="282"/>
      <c r="BD355" s="282"/>
      <c r="BE355" s="282"/>
      <c r="BF355" s="282"/>
      <c r="BG355" s="282"/>
      <c r="BH355" s="282"/>
      <c r="BI355" s="282"/>
      <c r="BJ355" s="282"/>
      <c r="BK355" s="282"/>
      <c r="BL355" s="282"/>
      <c r="BM355" s="282"/>
      <c r="BN355" s="282"/>
    </row>
    <row r="356" spans="1:71">
      <c r="B356" s="290"/>
      <c r="AE356" s="282"/>
      <c r="AF356" s="282"/>
      <c r="AG356" s="282"/>
      <c r="AH356" s="282"/>
      <c r="AI356" s="282"/>
      <c r="AL356" s="290"/>
      <c r="BO356" s="282"/>
      <c r="BP356" s="282"/>
      <c r="BQ356" s="282"/>
      <c r="BR356" s="282"/>
      <c r="BS356" s="282"/>
    </row>
    <row r="357" spans="1:71">
      <c r="B357" s="290"/>
      <c r="AE357" s="282"/>
      <c r="AF357" s="282"/>
      <c r="AG357" s="282"/>
      <c r="AH357" s="282"/>
      <c r="AI357" s="282"/>
      <c r="AL357" s="290"/>
      <c r="BO357" s="282"/>
      <c r="BP357" s="282"/>
      <c r="BQ357" s="282"/>
      <c r="BR357" s="282"/>
      <c r="BS357" s="282"/>
    </row>
    <row r="358" spans="1:71">
      <c r="B358" s="289"/>
      <c r="AE358" s="282"/>
      <c r="AF358" s="282"/>
      <c r="AG358" s="282"/>
      <c r="AH358" s="282"/>
      <c r="AI358" s="282"/>
      <c r="AL358" s="289"/>
      <c r="BO358" s="282"/>
      <c r="BP358" s="282"/>
      <c r="BQ358" s="282"/>
      <c r="BR358" s="282"/>
      <c r="BS358" s="282"/>
    </row>
    <row r="359" spans="1:71">
      <c r="B359" s="299"/>
      <c r="C359" s="282"/>
      <c r="D359" s="282"/>
      <c r="E359" s="282"/>
      <c r="F359" s="282"/>
      <c r="G359" s="282"/>
      <c r="H359" s="282"/>
      <c r="I359" s="282"/>
      <c r="J359" s="282"/>
      <c r="K359" s="282"/>
      <c r="L359" s="282"/>
      <c r="M359" s="282"/>
      <c r="N359" s="282"/>
      <c r="O359" s="282"/>
      <c r="P359" s="282"/>
      <c r="Q359" s="282"/>
      <c r="R359" s="282"/>
      <c r="S359" s="282"/>
      <c r="T359" s="282"/>
      <c r="U359" s="282"/>
      <c r="V359" s="282"/>
      <c r="W359" s="282"/>
      <c r="X359" s="282"/>
      <c r="Y359" s="282"/>
      <c r="Z359" s="282"/>
      <c r="AA359" s="282"/>
      <c r="AB359" s="282"/>
      <c r="AC359" s="282"/>
      <c r="AD359" s="282"/>
      <c r="AE359" s="282"/>
      <c r="AF359" s="282"/>
      <c r="AG359" s="282"/>
      <c r="AH359" s="282"/>
      <c r="AI359" s="282"/>
      <c r="AL359" s="299"/>
      <c r="AM359" s="282"/>
      <c r="AN359" s="282"/>
      <c r="AO359" s="282"/>
      <c r="AP359" s="282"/>
      <c r="AQ359" s="282"/>
      <c r="AR359" s="282"/>
      <c r="AS359" s="282"/>
      <c r="AT359" s="282"/>
      <c r="AU359" s="282"/>
      <c r="AV359" s="282"/>
      <c r="AW359" s="282"/>
      <c r="AX359" s="282"/>
      <c r="AY359" s="282"/>
      <c r="AZ359" s="282"/>
      <c r="BA359" s="282"/>
      <c r="BB359" s="282"/>
      <c r="BC359" s="282"/>
      <c r="BD359" s="282"/>
      <c r="BE359" s="282"/>
      <c r="BF359" s="282"/>
      <c r="BG359" s="282"/>
      <c r="BH359" s="282"/>
      <c r="BI359" s="282"/>
      <c r="BJ359" s="282"/>
      <c r="BK359" s="282"/>
      <c r="BL359" s="282"/>
      <c r="BM359" s="282"/>
      <c r="BN359" s="282"/>
      <c r="BO359" s="282"/>
      <c r="BP359" s="282"/>
      <c r="BQ359" s="282"/>
      <c r="BR359" s="282"/>
      <c r="BS359" s="282"/>
    </row>
    <row r="360" spans="1:71">
      <c r="B360" s="290"/>
      <c r="C360" s="282"/>
      <c r="D360" s="282"/>
      <c r="E360" s="282"/>
      <c r="F360" s="282"/>
      <c r="G360" s="282"/>
      <c r="H360" s="282"/>
      <c r="I360" s="282"/>
      <c r="J360" s="282"/>
      <c r="K360" s="282"/>
      <c r="L360" s="282"/>
      <c r="M360" s="282"/>
      <c r="N360" s="282"/>
      <c r="O360" s="282"/>
      <c r="P360" s="282"/>
      <c r="Q360" s="282"/>
      <c r="R360" s="282"/>
      <c r="S360" s="282"/>
      <c r="T360" s="282"/>
      <c r="U360" s="282"/>
      <c r="V360" s="282"/>
      <c r="W360" s="282"/>
      <c r="X360" s="282"/>
      <c r="Y360" s="282"/>
      <c r="Z360" s="282"/>
      <c r="AA360" s="282"/>
      <c r="AB360" s="282"/>
      <c r="AC360" s="282"/>
      <c r="AD360" s="282"/>
      <c r="AE360" s="282"/>
      <c r="AF360" s="282"/>
      <c r="AG360" s="282"/>
      <c r="AH360" s="282"/>
      <c r="AI360" s="282"/>
      <c r="AL360" s="290"/>
      <c r="AM360" s="282"/>
      <c r="AN360" s="282"/>
      <c r="AO360" s="282"/>
      <c r="AP360" s="282"/>
      <c r="AQ360" s="282"/>
      <c r="AR360" s="282"/>
      <c r="AS360" s="282"/>
      <c r="AT360" s="282"/>
      <c r="AU360" s="282"/>
      <c r="AV360" s="282"/>
      <c r="AW360" s="282"/>
      <c r="AX360" s="282"/>
      <c r="AY360" s="282"/>
      <c r="AZ360" s="282"/>
      <c r="BA360" s="282"/>
      <c r="BB360" s="282"/>
      <c r="BC360" s="282"/>
      <c r="BD360" s="282"/>
      <c r="BE360" s="282"/>
      <c r="BF360" s="282"/>
      <c r="BG360" s="282"/>
      <c r="BH360" s="282"/>
      <c r="BI360" s="282"/>
      <c r="BJ360" s="282"/>
      <c r="BK360" s="282"/>
      <c r="BL360" s="282"/>
      <c r="BM360" s="282"/>
      <c r="BN360" s="282"/>
      <c r="BO360" s="282"/>
      <c r="BP360" s="282"/>
      <c r="BQ360" s="282"/>
      <c r="BR360" s="282"/>
      <c r="BS360" s="282"/>
    </row>
    <row r="361" spans="1:71">
      <c r="AE361" s="282"/>
      <c r="AF361" s="282"/>
      <c r="AG361" s="282"/>
      <c r="AH361" s="282"/>
      <c r="AI361" s="282"/>
      <c r="BO361" s="282"/>
      <c r="BP361" s="282"/>
      <c r="BQ361" s="282"/>
      <c r="BR361" s="282"/>
      <c r="BS361" s="282"/>
    </row>
    <row r="362" spans="1:71">
      <c r="B362" s="282"/>
      <c r="C362" s="282"/>
      <c r="D362" s="282"/>
      <c r="E362" s="282"/>
      <c r="F362" s="282"/>
      <c r="G362" s="282"/>
      <c r="H362" s="282"/>
      <c r="I362" s="282"/>
      <c r="J362" s="282"/>
      <c r="K362" s="282"/>
      <c r="L362" s="282"/>
      <c r="M362" s="282"/>
      <c r="N362" s="282"/>
      <c r="O362" s="282"/>
      <c r="P362" s="282"/>
      <c r="Q362" s="282"/>
      <c r="R362" s="282"/>
      <c r="S362" s="282"/>
      <c r="T362" s="282"/>
      <c r="U362" s="282"/>
      <c r="V362" s="282"/>
      <c r="W362" s="282"/>
      <c r="X362" s="282"/>
      <c r="Y362" s="282"/>
      <c r="Z362" s="282"/>
      <c r="AA362" s="282"/>
      <c r="AB362" s="282"/>
      <c r="AC362" s="282"/>
      <c r="AD362" s="282"/>
      <c r="AE362" s="282"/>
      <c r="AF362" s="282"/>
      <c r="AG362" s="282"/>
      <c r="AH362" s="282"/>
      <c r="AI362" s="282"/>
      <c r="AL362" s="282"/>
      <c r="AM362" s="282"/>
      <c r="AN362" s="282"/>
      <c r="AO362" s="282"/>
      <c r="AP362" s="282"/>
      <c r="AQ362" s="282"/>
      <c r="AR362" s="282"/>
      <c r="AS362" s="282"/>
      <c r="AT362" s="282"/>
      <c r="AU362" s="282"/>
      <c r="AV362" s="282"/>
      <c r="AW362" s="282"/>
      <c r="AX362" s="282"/>
      <c r="AY362" s="282"/>
      <c r="AZ362" s="282"/>
      <c r="BA362" s="282"/>
      <c r="BB362" s="282"/>
      <c r="BC362" s="282"/>
      <c r="BD362" s="282"/>
      <c r="BE362" s="282"/>
      <c r="BF362" s="282"/>
      <c r="BG362" s="282"/>
      <c r="BH362" s="282"/>
      <c r="BI362" s="282"/>
      <c r="BJ362" s="282"/>
      <c r="BK362" s="282"/>
      <c r="BL362" s="282"/>
      <c r="BM362" s="282"/>
      <c r="BN362" s="282"/>
      <c r="BO362" s="282"/>
      <c r="BP362" s="282"/>
      <c r="BQ362" s="282"/>
      <c r="BR362" s="282"/>
      <c r="BS362" s="282"/>
    </row>
    <row r="363" spans="1:71">
      <c r="B363" s="282"/>
      <c r="C363" s="282"/>
      <c r="D363" s="282"/>
      <c r="E363" s="282"/>
      <c r="F363" s="282"/>
      <c r="G363" s="282"/>
      <c r="H363" s="282"/>
      <c r="I363" s="282"/>
      <c r="J363" s="282"/>
      <c r="K363" s="282"/>
      <c r="L363" s="282"/>
      <c r="M363" s="282"/>
      <c r="N363" s="282"/>
      <c r="O363" s="282"/>
      <c r="P363" s="282"/>
      <c r="Q363" s="282"/>
      <c r="R363" s="282"/>
      <c r="S363" s="282"/>
      <c r="T363" s="282"/>
      <c r="U363" s="282"/>
      <c r="V363" s="282"/>
      <c r="W363" s="282"/>
      <c r="X363" s="282"/>
      <c r="Y363" s="282"/>
      <c r="Z363" s="282"/>
      <c r="AA363" s="282"/>
      <c r="AB363" s="282"/>
      <c r="AC363" s="282"/>
      <c r="AD363" s="282"/>
      <c r="AE363" s="282"/>
      <c r="AF363" s="282"/>
      <c r="AG363" s="282"/>
      <c r="AH363" s="282"/>
      <c r="AI363" s="282"/>
      <c r="AL363" s="282"/>
      <c r="AM363" s="282"/>
      <c r="AN363" s="282"/>
      <c r="AO363" s="282"/>
      <c r="AP363" s="282"/>
      <c r="AQ363" s="282"/>
      <c r="AR363" s="282"/>
      <c r="AS363" s="282"/>
      <c r="AT363" s="282"/>
      <c r="AU363" s="282"/>
      <c r="AV363" s="282"/>
      <c r="AW363" s="282"/>
      <c r="AX363" s="282"/>
      <c r="AY363" s="282"/>
      <c r="AZ363" s="282"/>
      <c r="BA363" s="282"/>
      <c r="BB363" s="282"/>
      <c r="BC363" s="282"/>
      <c r="BD363" s="282"/>
      <c r="BE363" s="282"/>
      <c r="BF363" s="282"/>
      <c r="BG363" s="282"/>
      <c r="BH363" s="282"/>
      <c r="BI363" s="282"/>
      <c r="BJ363" s="282"/>
      <c r="BK363" s="282"/>
      <c r="BL363" s="282"/>
      <c r="BM363" s="282"/>
      <c r="BN363" s="282"/>
      <c r="BO363" s="282"/>
      <c r="BP363" s="282"/>
      <c r="BQ363" s="282"/>
      <c r="BR363" s="282"/>
      <c r="BS363" s="282"/>
    </row>
    <row r="364" spans="1:71">
      <c r="B364" s="282"/>
      <c r="C364" s="282"/>
      <c r="D364" s="282"/>
      <c r="E364" s="282"/>
      <c r="F364" s="282"/>
      <c r="G364" s="282"/>
      <c r="H364" s="282"/>
      <c r="I364" s="282"/>
      <c r="J364" s="282"/>
      <c r="K364" s="282"/>
      <c r="L364" s="282"/>
      <c r="M364" s="282"/>
      <c r="N364" s="282"/>
      <c r="O364" s="282"/>
      <c r="P364" s="282"/>
      <c r="Q364" s="282"/>
      <c r="R364" s="282"/>
      <c r="S364" s="282"/>
      <c r="T364" s="282"/>
      <c r="U364" s="282"/>
      <c r="V364" s="282"/>
      <c r="W364" s="282"/>
      <c r="X364" s="282"/>
      <c r="Y364" s="282"/>
      <c r="Z364" s="282"/>
      <c r="AA364" s="282"/>
      <c r="AB364" s="282"/>
      <c r="AC364" s="282"/>
      <c r="AD364" s="282"/>
      <c r="AE364" s="282"/>
      <c r="AF364" s="282"/>
      <c r="AG364" s="282"/>
      <c r="AH364" s="282"/>
      <c r="AI364" s="282"/>
      <c r="AL364" s="282"/>
      <c r="AM364" s="282"/>
      <c r="AN364" s="282"/>
      <c r="AO364" s="282"/>
      <c r="AP364" s="282"/>
      <c r="AQ364" s="282"/>
      <c r="AR364" s="282"/>
      <c r="AS364" s="282"/>
      <c r="AT364" s="282"/>
      <c r="AU364" s="282"/>
      <c r="AV364" s="282"/>
      <c r="AW364" s="282"/>
      <c r="AX364" s="282"/>
      <c r="AY364" s="282"/>
      <c r="AZ364" s="282"/>
      <c r="BA364" s="282"/>
      <c r="BB364" s="282"/>
      <c r="BC364" s="282"/>
      <c r="BD364" s="282"/>
      <c r="BE364" s="282"/>
      <c r="BF364" s="282"/>
      <c r="BG364" s="282"/>
      <c r="BH364" s="282"/>
      <c r="BI364" s="282"/>
      <c r="BJ364" s="282"/>
      <c r="BK364" s="282"/>
      <c r="BL364" s="282"/>
      <c r="BM364" s="282"/>
      <c r="BN364" s="282"/>
      <c r="BO364" s="282"/>
      <c r="BP364" s="282"/>
      <c r="BQ364" s="282"/>
      <c r="BR364" s="282"/>
      <c r="BS364" s="282"/>
    </row>
    <row r="365" spans="1:71">
      <c r="B365" s="282"/>
      <c r="C365" s="282"/>
      <c r="D365" s="282"/>
      <c r="E365" s="282"/>
      <c r="F365" s="282"/>
      <c r="G365" s="282"/>
      <c r="H365" s="282"/>
      <c r="I365" s="282"/>
      <c r="J365" s="282"/>
      <c r="K365" s="282"/>
      <c r="L365" s="282"/>
      <c r="M365" s="282"/>
      <c r="N365" s="282"/>
      <c r="O365" s="282"/>
      <c r="P365" s="282"/>
      <c r="Q365" s="282"/>
      <c r="R365" s="282"/>
      <c r="S365" s="282"/>
      <c r="T365" s="282"/>
      <c r="U365" s="282"/>
      <c r="V365" s="282"/>
      <c r="W365" s="282"/>
      <c r="X365" s="282"/>
      <c r="Y365" s="282"/>
      <c r="Z365" s="282"/>
      <c r="AA365" s="282"/>
      <c r="AB365" s="282"/>
      <c r="AC365" s="282"/>
      <c r="AD365" s="282"/>
      <c r="AE365" s="282"/>
      <c r="AF365" s="282"/>
      <c r="AG365" s="282"/>
      <c r="AH365" s="282"/>
      <c r="AI365" s="282"/>
      <c r="AL365" s="282"/>
      <c r="AM365" s="282"/>
      <c r="AN365" s="282"/>
      <c r="AO365" s="282"/>
      <c r="AP365" s="282"/>
      <c r="AQ365" s="282"/>
      <c r="AR365" s="282"/>
      <c r="AS365" s="282"/>
      <c r="AT365" s="282"/>
      <c r="AU365" s="282"/>
      <c r="AV365" s="282"/>
      <c r="AW365" s="282"/>
      <c r="AX365" s="282"/>
      <c r="AY365" s="282"/>
      <c r="AZ365" s="282"/>
      <c r="BA365" s="282"/>
      <c r="BB365" s="282"/>
      <c r="BC365" s="282"/>
      <c r="BD365" s="282"/>
      <c r="BE365" s="282"/>
      <c r="BF365" s="282"/>
      <c r="BG365" s="282"/>
      <c r="BH365" s="282"/>
      <c r="BI365" s="282"/>
      <c r="BJ365" s="282"/>
      <c r="BK365" s="282"/>
      <c r="BL365" s="282"/>
      <c r="BM365" s="282"/>
      <c r="BN365" s="282"/>
      <c r="BO365" s="282"/>
      <c r="BP365" s="282"/>
      <c r="BQ365" s="282"/>
      <c r="BR365" s="282"/>
      <c r="BS365" s="282"/>
    </row>
    <row r="366" spans="1:71">
      <c r="B366" s="282"/>
      <c r="C366" s="282"/>
      <c r="D366" s="282"/>
      <c r="E366" s="282"/>
      <c r="F366" s="282"/>
      <c r="G366" s="282"/>
      <c r="H366" s="282"/>
      <c r="I366" s="282"/>
      <c r="J366" s="282"/>
      <c r="K366" s="282"/>
      <c r="L366" s="282"/>
      <c r="M366" s="282"/>
      <c r="N366" s="282"/>
      <c r="O366" s="282"/>
      <c r="P366" s="282"/>
      <c r="Q366" s="282"/>
      <c r="R366" s="282"/>
      <c r="S366" s="282"/>
      <c r="T366" s="282"/>
      <c r="U366" s="282"/>
      <c r="V366" s="282"/>
      <c r="W366" s="282"/>
      <c r="X366" s="282"/>
      <c r="Y366" s="282"/>
      <c r="Z366" s="282"/>
      <c r="AA366" s="282"/>
      <c r="AB366" s="282"/>
      <c r="AC366" s="282"/>
      <c r="AD366" s="282"/>
      <c r="AE366" s="282"/>
      <c r="AF366" s="282"/>
      <c r="AG366" s="282"/>
      <c r="AH366" s="282"/>
      <c r="AI366" s="282"/>
      <c r="AL366" s="282"/>
      <c r="AM366" s="282"/>
      <c r="AN366" s="282"/>
      <c r="AO366" s="282"/>
      <c r="AP366" s="282"/>
      <c r="AQ366" s="282"/>
      <c r="AR366" s="282"/>
      <c r="AS366" s="282"/>
      <c r="AT366" s="282"/>
      <c r="AU366" s="282"/>
      <c r="AV366" s="282"/>
      <c r="AW366" s="282"/>
      <c r="AX366" s="282"/>
      <c r="AY366" s="282"/>
      <c r="AZ366" s="282"/>
      <c r="BA366" s="282"/>
      <c r="BB366" s="282"/>
      <c r="BC366" s="282"/>
      <c r="BD366" s="282"/>
      <c r="BE366" s="282"/>
      <c r="BF366" s="282"/>
      <c r="BG366" s="282"/>
      <c r="BH366" s="282"/>
      <c r="BI366" s="282"/>
      <c r="BJ366" s="282"/>
      <c r="BK366" s="282"/>
      <c r="BL366" s="282"/>
      <c r="BM366" s="282"/>
      <c r="BN366" s="282"/>
      <c r="BO366" s="282"/>
      <c r="BP366" s="282"/>
      <c r="BQ366" s="282"/>
      <c r="BR366" s="282"/>
      <c r="BS366" s="282"/>
    </row>
    <row r="367" spans="1:71">
      <c r="B367" s="282"/>
      <c r="C367" s="282"/>
      <c r="D367" s="282"/>
      <c r="E367" s="282"/>
      <c r="F367" s="282"/>
      <c r="G367" s="282"/>
      <c r="H367" s="282"/>
      <c r="I367" s="282"/>
      <c r="J367" s="282"/>
      <c r="K367" s="282"/>
      <c r="L367" s="282"/>
      <c r="M367" s="282"/>
      <c r="N367" s="282"/>
      <c r="O367" s="282"/>
      <c r="P367" s="282"/>
      <c r="Q367" s="282"/>
      <c r="R367" s="282"/>
      <c r="S367" s="282"/>
      <c r="T367" s="282"/>
      <c r="U367" s="282"/>
      <c r="V367" s="282"/>
      <c r="W367" s="282"/>
      <c r="X367" s="282"/>
      <c r="Y367" s="282"/>
      <c r="Z367" s="282"/>
      <c r="AA367" s="282"/>
      <c r="AB367" s="282"/>
      <c r="AC367" s="282"/>
      <c r="AD367" s="282"/>
      <c r="AE367" s="282"/>
      <c r="AF367" s="282"/>
      <c r="AG367" s="282"/>
      <c r="AH367" s="282"/>
      <c r="AI367" s="282"/>
      <c r="AL367" s="282"/>
      <c r="AM367" s="282"/>
      <c r="AN367" s="282"/>
      <c r="AO367" s="282"/>
      <c r="AP367" s="282"/>
      <c r="AQ367" s="282"/>
      <c r="AR367" s="282"/>
      <c r="AS367" s="282"/>
      <c r="AT367" s="282"/>
      <c r="AU367" s="282"/>
      <c r="AV367" s="282"/>
      <c r="AW367" s="282"/>
      <c r="AX367" s="282"/>
      <c r="AY367" s="282"/>
      <c r="AZ367" s="282"/>
      <c r="BA367" s="282"/>
      <c r="BB367" s="282"/>
      <c r="BC367" s="282"/>
      <c r="BD367" s="282"/>
      <c r="BE367" s="282"/>
      <c r="BF367" s="282"/>
      <c r="BG367" s="282"/>
      <c r="BH367" s="282"/>
      <c r="BI367" s="282"/>
      <c r="BJ367" s="282"/>
      <c r="BK367" s="282"/>
      <c r="BL367" s="282"/>
      <c r="BM367" s="282"/>
      <c r="BN367" s="282"/>
      <c r="BO367" s="282"/>
      <c r="BP367" s="282"/>
      <c r="BQ367" s="282"/>
      <c r="BR367" s="282"/>
      <c r="BS367" s="282"/>
    </row>
    <row r="368" spans="1:71"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  <c r="R368" s="282"/>
      <c r="S368" s="282"/>
      <c r="T368" s="282"/>
      <c r="U368" s="282"/>
      <c r="V368" s="282"/>
      <c r="W368" s="282"/>
      <c r="X368" s="282"/>
      <c r="Y368" s="282"/>
      <c r="Z368" s="282"/>
      <c r="AA368" s="282"/>
      <c r="AB368" s="282"/>
      <c r="AC368" s="282"/>
      <c r="AD368" s="282"/>
      <c r="AE368" s="282"/>
      <c r="AF368" s="282"/>
      <c r="AG368" s="282"/>
      <c r="AH368" s="282"/>
      <c r="AI368" s="282"/>
      <c r="AL368" s="282"/>
      <c r="AM368" s="282"/>
      <c r="AN368" s="282"/>
      <c r="AO368" s="282"/>
      <c r="AP368" s="282"/>
      <c r="AQ368" s="282"/>
      <c r="AR368" s="282"/>
      <c r="AS368" s="282"/>
      <c r="AT368" s="282"/>
      <c r="AU368" s="282"/>
      <c r="AV368" s="282"/>
      <c r="AW368" s="282"/>
      <c r="AX368" s="282"/>
      <c r="AY368" s="282"/>
      <c r="AZ368" s="282"/>
      <c r="BA368" s="282"/>
      <c r="BB368" s="282"/>
      <c r="BC368" s="282"/>
      <c r="BD368" s="282"/>
      <c r="BE368" s="282"/>
      <c r="BF368" s="282"/>
      <c r="BG368" s="282"/>
      <c r="BH368" s="282"/>
      <c r="BI368" s="282"/>
      <c r="BJ368" s="282"/>
      <c r="BK368" s="282"/>
      <c r="BL368" s="282"/>
      <c r="BM368" s="282"/>
      <c r="BN368" s="282"/>
      <c r="BO368" s="282"/>
      <c r="BP368" s="282"/>
      <c r="BQ368" s="282"/>
      <c r="BR368" s="282"/>
      <c r="BS368" s="282"/>
    </row>
    <row r="369" spans="1:71">
      <c r="B369" s="282"/>
      <c r="C369" s="282"/>
      <c r="D369" s="282"/>
      <c r="E369" s="282"/>
      <c r="F369" s="282"/>
      <c r="G369" s="282"/>
      <c r="H369" s="282"/>
      <c r="I369" s="282"/>
      <c r="J369" s="282"/>
      <c r="K369" s="282"/>
      <c r="L369" s="282"/>
      <c r="M369" s="282"/>
      <c r="N369" s="282"/>
      <c r="O369" s="282"/>
      <c r="P369" s="282"/>
      <c r="Q369" s="282"/>
      <c r="R369" s="282"/>
      <c r="S369" s="282"/>
      <c r="T369" s="282"/>
      <c r="U369" s="282"/>
      <c r="V369" s="282"/>
      <c r="W369" s="282"/>
      <c r="X369" s="282"/>
      <c r="Y369" s="282"/>
      <c r="Z369" s="282"/>
      <c r="AA369" s="282"/>
      <c r="AB369" s="282"/>
      <c r="AC369" s="282"/>
      <c r="AD369" s="282"/>
      <c r="AE369" s="282"/>
      <c r="AF369" s="282"/>
      <c r="AG369" s="282"/>
      <c r="AH369" s="282"/>
      <c r="AI369" s="282"/>
      <c r="AL369" s="282"/>
      <c r="AM369" s="282"/>
      <c r="AN369" s="282"/>
      <c r="AO369" s="282"/>
      <c r="AP369" s="282"/>
      <c r="AQ369" s="282"/>
      <c r="AR369" s="282"/>
      <c r="AS369" s="282"/>
      <c r="AT369" s="282"/>
      <c r="AU369" s="282"/>
      <c r="AV369" s="282"/>
      <c r="AW369" s="282"/>
      <c r="AX369" s="282"/>
      <c r="AY369" s="282"/>
      <c r="AZ369" s="282"/>
      <c r="BA369" s="282"/>
      <c r="BB369" s="282"/>
      <c r="BC369" s="282"/>
      <c r="BD369" s="282"/>
      <c r="BE369" s="282"/>
      <c r="BF369" s="282"/>
      <c r="BG369" s="282"/>
      <c r="BH369" s="282"/>
      <c r="BI369" s="282"/>
      <c r="BJ369" s="282"/>
      <c r="BK369" s="282"/>
      <c r="BL369" s="282"/>
      <c r="BM369" s="282"/>
      <c r="BN369" s="282"/>
      <c r="BO369" s="282"/>
      <c r="BP369" s="282"/>
      <c r="BQ369" s="282"/>
      <c r="BR369" s="282"/>
      <c r="BS369" s="282"/>
    </row>
    <row r="370" spans="1:71">
      <c r="B370" s="282"/>
      <c r="C370" s="282"/>
      <c r="D370" s="282"/>
      <c r="E370" s="282"/>
      <c r="F370" s="282"/>
      <c r="G370" s="282"/>
      <c r="H370" s="282"/>
      <c r="I370" s="282"/>
      <c r="J370" s="282"/>
      <c r="K370" s="282"/>
      <c r="L370" s="282"/>
      <c r="M370" s="282"/>
      <c r="N370" s="282"/>
      <c r="O370" s="282"/>
      <c r="P370" s="282"/>
      <c r="Q370" s="282"/>
      <c r="R370" s="282"/>
      <c r="S370" s="282"/>
      <c r="T370" s="282"/>
      <c r="U370" s="282"/>
      <c r="V370" s="282"/>
      <c r="W370" s="282"/>
      <c r="X370" s="282"/>
      <c r="Y370" s="282"/>
      <c r="Z370" s="282"/>
      <c r="AA370" s="282"/>
      <c r="AB370" s="282"/>
      <c r="AC370" s="282"/>
      <c r="AD370" s="282"/>
      <c r="AE370" s="282"/>
      <c r="AF370" s="282"/>
      <c r="AG370" s="282"/>
      <c r="AH370" s="282"/>
      <c r="AI370" s="282"/>
      <c r="AL370" s="282"/>
      <c r="AM370" s="282"/>
      <c r="AN370" s="282"/>
      <c r="AO370" s="282"/>
      <c r="AP370" s="282"/>
      <c r="AQ370" s="282"/>
      <c r="AR370" s="282"/>
      <c r="AS370" s="282"/>
      <c r="AT370" s="282"/>
      <c r="AU370" s="282"/>
      <c r="AV370" s="282"/>
      <c r="AW370" s="282"/>
      <c r="AX370" s="282"/>
      <c r="AY370" s="282"/>
      <c r="AZ370" s="282"/>
      <c r="BA370" s="282"/>
      <c r="BB370" s="282"/>
      <c r="BC370" s="282"/>
      <c r="BD370" s="282"/>
      <c r="BE370" s="282"/>
      <c r="BF370" s="282"/>
      <c r="BG370" s="282"/>
      <c r="BH370" s="282"/>
      <c r="BI370" s="282"/>
      <c r="BJ370" s="282"/>
      <c r="BK370" s="282"/>
      <c r="BL370" s="282"/>
      <c r="BM370" s="282"/>
      <c r="BN370" s="282"/>
      <c r="BO370" s="282"/>
      <c r="BP370" s="282"/>
      <c r="BQ370" s="282"/>
      <c r="BR370" s="282"/>
      <c r="BS370" s="282"/>
    </row>
    <row r="371" spans="1:71">
      <c r="B371" s="282"/>
      <c r="C371" s="282"/>
      <c r="D371" s="282"/>
      <c r="E371" s="282"/>
      <c r="F371" s="282"/>
      <c r="G371" s="282"/>
      <c r="H371" s="282"/>
      <c r="I371" s="282"/>
      <c r="J371" s="282"/>
      <c r="K371" s="282"/>
      <c r="L371" s="282"/>
      <c r="M371" s="282"/>
      <c r="N371" s="282"/>
      <c r="O371" s="282"/>
      <c r="P371" s="282"/>
      <c r="Q371" s="282"/>
      <c r="R371" s="282"/>
      <c r="S371" s="282"/>
      <c r="T371" s="282"/>
      <c r="U371" s="282"/>
      <c r="V371" s="282"/>
      <c r="W371" s="282"/>
      <c r="X371" s="282"/>
      <c r="Y371" s="282"/>
      <c r="Z371" s="282"/>
      <c r="AA371" s="282"/>
      <c r="AB371" s="282"/>
      <c r="AC371" s="282"/>
      <c r="AD371" s="282"/>
      <c r="AE371" s="282"/>
      <c r="AF371" s="282"/>
      <c r="AG371" s="282"/>
      <c r="AH371" s="282"/>
      <c r="AI371" s="282"/>
      <c r="AL371" s="282"/>
      <c r="AM371" s="282"/>
      <c r="AN371" s="282"/>
      <c r="AO371" s="282"/>
      <c r="AP371" s="282"/>
      <c r="AQ371" s="282"/>
      <c r="AR371" s="282"/>
      <c r="AS371" s="282"/>
      <c r="AT371" s="282"/>
      <c r="AU371" s="282"/>
      <c r="AV371" s="282"/>
      <c r="AW371" s="282"/>
      <c r="AX371" s="282"/>
      <c r="AY371" s="282"/>
      <c r="AZ371" s="282"/>
      <c r="BA371" s="282"/>
      <c r="BB371" s="282"/>
      <c r="BC371" s="282"/>
      <c r="BD371" s="282"/>
      <c r="BE371" s="282"/>
      <c r="BF371" s="282"/>
      <c r="BG371" s="282"/>
      <c r="BH371" s="282"/>
      <c r="BI371" s="282"/>
      <c r="BJ371" s="282"/>
      <c r="BK371" s="282"/>
      <c r="BL371" s="282"/>
      <c r="BM371" s="282"/>
      <c r="BN371" s="282"/>
      <c r="BO371" s="282"/>
      <c r="BP371" s="282"/>
      <c r="BQ371" s="282"/>
      <c r="BR371" s="282"/>
      <c r="BS371" s="282"/>
    </row>
    <row r="372" spans="1:71">
      <c r="B372" s="282"/>
      <c r="C372" s="282"/>
      <c r="D372" s="282"/>
      <c r="E372" s="282"/>
      <c r="F372" s="282"/>
      <c r="G372" s="282"/>
      <c r="H372" s="282"/>
      <c r="I372" s="282"/>
      <c r="J372" s="282"/>
      <c r="K372" s="282"/>
      <c r="L372" s="282"/>
      <c r="M372" s="282"/>
      <c r="N372" s="282"/>
      <c r="O372" s="282"/>
      <c r="P372" s="282"/>
      <c r="Q372" s="282"/>
      <c r="R372" s="282"/>
      <c r="S372" s="282"/>
      <c r="T372" s="282"/>
      <c r="U372" s="282"/>
      <c r="V372" s="282"/>
      <c r="W372" s="282"/>
      <c r="X372" s="282"/>
      <c r="Y372" s="282"/>
      <c r="Z372" s="282"/>
      <c r="AA372" s="282"/>
      <c r="AB372" s="282"/>
      <c r="AC372" s="282"/>
      <c r="AD372" s="282"/>
      <c r="AE372" s="282"/>
      <c r="AF372" s="282"/>
      <c r="AG372" s="282"/>
      <c r="AH372" s="282"/>
      <c r="AI372" s="282"/>
      <c r="AL372" s="282"/>
      <c r="AM372" s="282"/>
      <c r="AN372" s="282"/>
      <c r="AO372" s="282"/>
      <c r="AP372" s="282"/>
      <c r="AQ372" s="282"/>
      <c r="AR372" s="282"/>
      <c r="AS372" s="282"/>
      <c r="AT372" s="282"/>
      <c r="AU372" s="282"/>
      <c r="AV372" s="282"/>
      <c r="AW372" s="282"/>
      <c r="AX372" s="282"/>
      <c r="AY372" s="282"/>
      <c r="AZ372" s="282"/>
      <c r="BA372" s="282"/>
      <c r="BB372" s="282"/>
      <c r="BC372" s="282"/>
      <c r="BD372" s="282"/>
      <c r="BE372" s="282"/>
      <c r="BF372" s="282"/>
      <c r="BG372" s="282"/>
      <c r="BH372" s="282"/>
      <c r="BI372" s="282"/>
      <c r="BJ372" s="282"/>
      <c r="BK372" s="282"/>
      <c r="BL372" s="282"/>
      <c r="BM372" s="282"/>
      <c r="BN372" s="282"/>
      <c r="BO372" s="282"/>
      <c r="BP372" s="282"/>
      <c r="BQ372" s="282"/>
      <c r="BR372" s="282"/>
      <c r="BS372" s="282"/>
    </row>
    <row r="373" spans="1:71">
      <c r="B373" s="282"/>
      <c r="C373" s="282"/>
      <c r="D373" s="282"/>
      <c r="E373" s="282"/>
      <c r="F373" s="282"/>
      <c r="G373" s="282"/>
      <c r="H373" s="282"/>
      <c r="I373" s="282"/>
      <c r="J373" s="282"/>
      <c r="K373" s="282"/>
      <c r="L373" s="282"/>
      <c r="M373" s="282"/>
      <c r="N373" s="282"/>
      <c r="O373" s="282"/>
      <c r="P373" s="282"/>
      <c r="Q373" s="282"/>
      <c r="R373" s="282"/>
      <c r="S373" s="282"/>
      <c r="T373" s="282"/>
      <c r="U373" s="282"/>
      <c r="V373" s="282"/>
      <c r="W373" s="282"/>
      <c r="X373" s="282"/>
      <c r="Y373" s="282"/>
      <c r="Z373" s="282"/>
      <c r="AA373" s="282"/>
      <c r="AB373" s="282"/>
      <c r="AC373" s="282"/>
      <c r="AD373" s="282"/>
      <c r="AE373" s="282"/>
      <c r="AF373" s="282"/>
      <c r="AG373" s="282"/>
      <c r="AH373" s="282"/>
      <c r="AI373" s="282"/>
      <c r="AL373" s="282"/>
      <c r="AM373" s="282"/>
      <c r="AN373" s="282"/>
      <c r="AO373" s="282"/>
      <c r="AP373" s="282"/>
      <c r="AQ373" s="282"/>
      <c r="AR373" s="282"/>
      <c r="AS373" s="282"/>
      <c r="AT373" s="282"/>
      <c r="AU373" s="282"/>
      <c r="AV373" s="282"/>
      <c r="AW373" s="282"/>
      <c r="AX373" s="282"/>
      <c r="AY373" s="282"/>
      <c r="AZ373" s="282"/>
      <c r="BA373" s="282"/>
      <c r="BB373" s="282"/>
      <c r="BC373" s="282"/>
      <c r="BD373" s="282"/>
      <c r="BE373" s="282"/>
      <c r="BF373" s="282"/>
      <c r="BG373" s="282"/>
      <c r="BH373" s="282"/>
      <c r="BI373" s="282"/>
      <c r="BJ373" s="282"/>
      <c r="BK373" s="282"/>
      <c r="BL373" s="282"/>
      <c r="BM373" s="282"/>
      <c r="BN373" s="282"/>
      <c r="BO373" s="282"/>
      <c r="BP373" s="282"/>
      <c r="BQ373" s="282"/>
      <c r="BR373" s="282"/>
      <c r="BS373" s="282"/>
    </row>
    <row r="374" spans="1:71">
      <c r="B374" s="282"/>
      <c r="C374" s="282"/>
      <c r="D374" s="282"/>
      <c r="E374" s="282"/>
      <c r="F374" s="282"/>
      <c r="G374" s="282"/>
      <c r="H374" s="282"/>
      <c r="I374" s="282"/>
      <c r="J374" s="282"/>
      <c r="K374" s="282"/>
      <c r="L374" s="282"/>
      <c r="M374" s="282"/>
      <c r="N374" s="282"/>
      <c r="O374" s="282"/>
      <c r="P374" s="282"/>
      <c r="Q374" s="282"/>
      <c r="R374" s="282"/>
      <c r="S374" s="282"/>
      <c r="T374" s="282"/>
      <c r="U374" s="282"/>
      <c r="V374" s="282"/>
      <c r="W374" s="282"/>
      <c r="X374" s="282"/>
      <c r="Y374" s="282"/>
      <c r="Z374" s="282"/>
      <c r="AA374" s="282"/>
      <c r="AB374" s="282"/>
      <c r="AC374" s="282"/>
      <c r="AD374" s="282"/>
      <c r="AE374" s="282"/>
      <c r="AF374" s="282"/>
      <c r="AG374" s="282"/>
      <c r="AH374" s="282"/>
      <c r="AI374" s="282"/>
      <c r="AL374" s="282"/>
      <c r="AM374" s="282"/>
      <c r="AN374" s="282"/>
      <c r="AO374" s="282"/>
      <c r="AP374" s="282"/>
      <c r="AQ374" s="282"/>
      <c r="AR374" s="282"/>
      <c r="AS374" s="282"/>
      <c r="AT374" s="282"/>
      <c r="AU374" s="282"/>
      <c r="AV374" s="282"/>
      <c r="AW374" s="282"/>
      <c r="AX374" s="282"/>
      <c r="AY374" s="282"/>
      <c r="AZ374" s="282"/>
      <c r="BA374" s="282"/>
      <c r="BB374" s="282"/>
      <c r="BC374" s="282"/>
      <c r="BD374" s="282"/>
      <c r="BE374" s="282"/>
      <c r="BF374" s="282"/>
      <c r="BG374" s="282"/>
      <c r="BH374" s="282"/>
      <c r="BI374" s="282"/>
      <c r="BJ374" s="282"/>
      <c r="BK374" s="282"/>
      <c r="BL374" s="282"/>
      <c r="BM374" s="282"/>
      <c r="BN374" s="282"/>
      <c r="BO374" s="282"/>
      <c r="BP374" s="282"/>
      <c r="BQ374" s="282"/>
      <c r="BR374" s="282"/>
      <c r="BS374" s="282"/>
    </row>
    <row r="375" spans="1:71">
      <c r="B375" s="282"/>
      <c r="C375" s="282"/>
      <c r="D375" s="282"/>
      <c r="E375" s="282"/>
      <c r="F375" s="282"/>
      <c r="G375" s="282"/>
      <c r="H375" s="282"/>
      <c r="I375" s="282"/>
      <c r="J375" s="282"/>
      <c r="K375" s="282"/>
      <c r="L375" s="282"/>
      <c r="M375" s="282"/>
      <c r="N375" s="282"/>
      <c r="O375" s="282"/>
      <c r="P375" s="282"/>
      <c r="Q375" s="282"/>
      <c r="R375" s="282"/>
      <c r="S375" s="282"/>
      <c r="T375" s="282"/>
      <c r="U375" s="282"/>
      <c r="V375" s="282"/>
      <c r="W375" s="282"/>
      <c r="X375" s="282"/>
      <c r="Y375" s="282"/>
      <c r="Z375" s="282"/>
      <c r="AA375" s="282"/>
      <c r="AB375" s="282"/>
      <c r="AC375" s="282"/>
      <c r="AD375" s="282"/>
      <c r="AE375" s="282"/>
      <c r="AF375" s="282"/>
      <c r="AG375" s="282"/>
      <c r="AH375" s="282"/>
      <c r="AI375" s="282"/>
      <c r="AL375" s="282"/>
      <c r="AM375" s="282"/>
      <c r="AN375" s="282"/>
      <c r="AO375" s="282"/>
      <c r="AP375" s="282"/>
      <c r="AQ375" s="282"/>
      <c r="AR375" s="282"/>
      <c r="AS375" s="282"/>
      <c r="AT375" s="282"/>
      <c r="AU375" s="282"/>
      <c r="AV375" s="282"/>
      <c r="AW375" s="282"/>
      <c r="AX375" s="282"/>
      <c r="AY375" s="282"/>
      <c r="AZ375" s="282"/>
      <c r="BA375" s="282"/>
      <c r="BB375" s="282"/>
      <c r="BC375" s="282"/>
      <c r="BD375" s="282"/>
      <c r="BE375" s="282"/>
      <c r="BF375" s="282"/>
      <c r="BG375" s="282"/>
      <c r="BH375" s="282"/>
      <c r="BI375" s="282"/>
      <c r="BJ375" s="282"/>
      <c r="BK375" s="282"/>
      <c r="BL375" s="282"/>
      <c r="BM375" s="282"/>
      <c r="BN375" s="282"/>
      <c r="BO375" s="282"/>
      <c r="BP375" s="282"/>
      <c r="BQ375" s="282"/>
      <c r="BR375" s="282"/>
      <c r="BS375" s="282"/>
    </row>
    <row r="376" spans="1:71">
      <c r="B376" s="282"/>
      <c r="C376" s="282"/>
      <c r="D376" s="282"/>
      <c r="E376" s="282"/>
      <c r="F376" s="282"/>
      <c r="G376" s="282"/>
      <c r="H376" s="282"/>
      <c r="I376" s="282"/>
      <c r="J376" s="282"/>
      <c r="K376" s="282"/>
      <c r="L376" s="282"/>
      <c r="M376" s="282"/>
      <c r="N376" s="282"/>
      <c r="O376" s="282"/>
      <c r="P376" s="282"/>
      <c r="Q376" s="282"/>
      <c r="R376" s="282"/>
      <c r="S376" s="282"/>
      <c r="T376" s="282"/>
      <c r="U376" s="282"/>
      <c r="V376" s="282"/>
      <c r="W376" s="282"/>
      <c r="X376" s="282"/>
      <c r="Y376" s="282"/>
      <c r="Z376" s="282"/>
      <c r="AA376" s="282"/>
      <c r="AB376" s="282"/>
      <c r="AC376" s="282"/>
      <c r="AD376" s="282"/>
      <c r="AE376" s="282"/>
      <c r="AF376" s="282"/>
      <c r="AG376" s="282"/>
      <c r="AH376" s="282"/>
      <c r="AI376" s="282"/>
      <c r="AL376" s="282"/>
      <c r="AM376" s="282"/>
      <c r="AN376" s="282"/>
      <c r="AO376" s="282"/>
      <c r="AP376" s="282"/>
      <c r="AQ376" s="282"/>
      <c r="AR376" s="282"/>
      <c r="AS376" s="282"/>
      <c r="AT376" s="282"/>
      <c r="AU376" s="282"/>
      <c r="AV376" s="282"/>
      <c r="AW376" s="282"/>
      <c r="AX376" s="282"/>
      <c r="AY376" s="282"/>
      <c r="AZ376" s="282"/>
      <c r="BA376" s="282"/>
      <c r="BB376" s="282"/>
      <c r="BC376" s="282"/>
      <c r="BD376" s="282"/>
      <c r="BE376" s="282"/>
      <c r="BF376" s="282"/>
      <c r="BG376" s="282"/>
      <c r="BH376" s="282"/>
      <c r="BI376" s="282"/>
      <c r="BJ376" s="282"/>
      <c r="BK376" s="282"/>
      <c r="BL376" s="282"/>
      <c r="BM376" s="282"/>
      <c r="BN376" s="282"/>
      <c r="BO376" s="282"/>
      <c r="BP376" s="282"/>
      <c r="BQ376" s="282"/>
      <c r="BR376" s="282"/>
      <c r="BS376" s="282"/>
    </row>
    <row r="377" spans="1:71">
      <c r="B377" s="282"/>
      <c r="C377" s="282"/>
      <c r="D377" s="282"/>
      <c r="E377" s="282"/>
      <c r="F377" s="282"/>
      <c r="G377" s="282"/>
      <c r="H377" s="282"/>
      <c r="I377" s="282"/>
      <c r="J377" s="282"/>
      <c r="K377" s="282"/>
      <c r="L377" s="282"/>
      <c r="M377" s="282"/>
      <c r="N377" s="282"/>
      <c r="O377" s="282"/>
      <c r="P377" s="282"/>
      <c r="Q377" s="282"/>
      <c r="R377" s="282"/>
      <c r="S377" s="282"/>
      <c r="T377" s="282"/>
      <c r="U377" s="282"/>
      <c r="V377" s="282"/>
      <c r="W377" s="282"/>
      <c r="X377" s="282"/>
      <c r="Y377" s="282"/>
      <c r="Z377" s="282"/>
      <c r="AA377" s="282"/>
      <c r="AB377" s="282"/>
      <c r="AC377" s="282"/>
      <c r="AD377" s="282"/>
      <c r="AE377" s="282"/>
      <c r="AF377" s="282"/>
      <c r="AG377" s="282"/>
      <c r="AH377" s="282"/>
      <c r="AI377" s="282"/>
      <c r="AL377" s="282"/>
      <c r="AM377" s="282"/>
      <c r="AN377" s="282"/>
      <c r="AO377" s="282"/>
      <c r="AP377" s="282"/>
      <c r="AQ377" s="282"/>
      <c r="AR377" s="282"/>
      <c r="AS377" s="282"/>
      <c r="AT377" s="282"/>
      <c r="AU377" s="282"/>
      <c r="AV377" s="282"/>
      <c r="AW377" s="282"/>
      <c r="AX377" s="282"/>
      <c r="AY377" s="282"/>
      <c r="AZ377" s="282"/>
      <c r="BA377" s="282"/>
      <c r="BB377" s="282"/>
      <c r="BC377" s="282"/>
      <c r="BD377" s="282"/>
      <c r="BE377" s="282"/>
      <c r="BF377" s="282"/>
      <c r="BG377" s="282"/>
      <c r="BH377" s="282"/>
      <c r="BI377" s="282"/>
      <c r="BJ377" s="282"/>
      <c r="BK377" s="282"/>
      <c r="BL377" s="282"/>
      <c r="BM377" s="282"/>
      <c r="BN377" s="282"/>
      <c r="BO377" s="282"/>
      <c r="BP377" s="282"/>
      <c r="BQ377" s="282"/>
      <c r="BR377" s="282"/>
      <c r="BS377" s="282"/>
    </row>
    <row r="378" spans="1:71">
      <c r="A378" s="295"/>
      <c r="B378" s="282"/>
      <c r="C378" s="282"/>
      <c r="D378" s="282"/>
      <c r="E378" s="282"/>
      <c r="F378" s="282"/>
      <c r="G378" s="282"/>
      <c r="H378" s="282"/>
      <c r="I378" s="282"/>
      <c r="J378" s="282"/>
      <c r="K378" s="282"/>
      <c r="L378" s="282"/>
      <c r="M378" s="282"/>
      <c r="N378" s="282"/>
      <c r="O378" s="282"/>
      <c r="P378" s="282"/>
      <c r="Q378" s="282"/>
      <c r="R378" s="282"/>
      <c r="S378" s="282"/>
      <c r="T378" s="282"/>
      <c r="U378" s="282"/>
      <c r="V378" s="282"/>
      <c r="W378" s="282"/>
      <c r="X378" s="282"/>
      <c r="Y378" s="282"/>
      <c r="Z378" s="282"/>
      <c r="AA378" s="282"/>
      <c r="AB378" s="282"/>
      <c r="AC378" s="282"/>
      <c r="AD378" s="282"/>
      <c r="AK378" s="295"/>
      <c r="AL378" s="282"/>
      <c r="AM378" s="282"/>
      <c r="AN378" s="282"/>
      <c r="AO378" s="282"/>
      <c r="AP378" s="282"/>
      <c r="AQ378" s="282"/>
      <c r="AR378" s="282"/>
      <c r="AS378" s="282"/>
      <c r="AT378" s="282"/>
      <c r="AU378" s="282"/>
      <c r="AV378" s="282"/>
      <c r="AW378" s="282"/>
      <c r="AX378" s="282"/>
      <c r="AY378" s="282"/>
      <c r="AZ378" s="282"/>
      <c r="BA378" s="282"/>
      <c r="BB378" s="282"/>
      <c r="BC378" s="282"/>
      <c r="BD378" s="282"/>
      <c r="BE378" s="282"/>
      <c r="BF378" s="282"/>
      <c r="BG378" s="282"/>
      <c r="BH378" s="282"/>
      <c r="BI378" s="282"/>
      <c r="BJ378" s="282"/>
      <c r="BK378" s="282"/>
      <c r="BL378" s="282"/>
      <c r="BM378" s="282"/>
      <c r="BN378" s="282"/>
    </row>
    <row r="379" spans="1:71">
      <c r="A379" s="300"/>
      <c r="B379" s="282"/>
      <c r="C379" s="282"/>
      <c r="D379" s="282"/>
      <c r="E379" s="282"/>
      <c r="F379" s="282"/>
      <c r="G379" s="282"/>
      <c r="H379" s="282"/>
      <c r="I379" s="282"/>
      <c r="J379" s="282"/>
      <c r="K379" s="282"/>
      <c r="L379" s="282"/>
      <c r="M379" s="282"/>
      <c r="N379" s="282"/>
      <c r="O379" s="282"/>
      <c r="P379" s="282"/>
      <c r="Q379" s="282"/>
      <c r="R379" s="282"/>
      <c r="S379" s="282"/>
      <c r="T379" s="282"/>
      <c r="U379" s="282"/>
      <c r="V379" s="282"/>
      <c r="W379" s="282"/>
      <c r="X379" s="282"/>
      <c r="Y379" s="282"/>
      <c r="Z379" s="282"/>
      <c r="AA379" s="282"/>
      <c r="AB379" s="282"/>
      <c r="AC379" s="282"/>
      <c r="AD379" s="282"/>
      <c r="AE379" s="282"/>
      <c r="AF379" s="282"/>
      <c r="AG379" s="282"/>
      <c r="AH379" s="282"/>
      <c r="AI379" s="282"/>
      <c r="AK379" s="300"/>
      <c r="AL379" s="282"/>
      <c r="AM379" s="282"/>
      <c r="AN379" s="282"/>
      <c r="AO379" s="282"/>
      <c r="AP379" s="282"/>
      <c r="AQ379" s="282"/>
      <c r="AR379" s="282"/>
      <c r="AS379" s="282"/>
      <c r="AT379" s="282"/>
      <c r="AU379" s="282"/>
      <c r="AV379" s="282"/>
      <c r="AW379" s="282"/>
      <c r="AX379" s="282"/>
      <c r="AY379" s="282"/>
      <c r="AZ379" s="282"/>
      <c r="BA379" s="282"/>
      <c r="BB379" s="282"/>
      <c r="BC379" s="282"/>
      <c r="BD379" s="282"/>
      <c r="BE379" s="282"/>
      <c r="BF379" s="282"/>
      <c r="BG379" s="282"/>
      <c r="BH379" s="282"/>
      <c r="BI379" s="282"/>
      <c r="BJ379" s="282"/>
      <c r="BK379" s="282"/>
      <c r="BL379" s="282"/>
      <c r="BM379" s="282"/>
      <c r="BN379" s="282"/>
      <c r="BO379" s="282"/>
      <c r="BP379" s="282"/>
      <c r="BQ379" s="282"/>
      <c r="BR379" s="282"/>
      <c r="BS379" s="282"/>
    </row>
    <row r="380" spans="1:71">
      <c r="B380" s="282"/>
      <c r="C380" s="282"/>
      <c r="D380" s="282"/>
      <c r="E380" s="282"/>
      <c r="F380" s="282"/>
      <c r="G380" s="282"/>
      <c r="H380" s="282"/>
      <c r="I380" s="282"/>
      <c r="J380" s="282"/>
      <c r="K380" s="282"/>
      <c r="L380" s="282"/>
      <c r="M380" s="282"/>
      <c r="N380" s="282"/>
      <c r="O380" s="282"/>
      <c r="P380" s="282"/>
      <c r="Q380" s="282"/>
      <c r="R380" s="282"/>
      <c r="S380" s="282"/>
      <c r="T380" s="282"/>
      <c r="U380" s="282"/>
      <c r="V380" s="282"/>
      <c r="W380" s="282"/>
      <c r="X380" s="282"/>
      <c r="Y380" s="282"/>
      <c r="Z380" s="282"/>
      <c r="AA380" s="282"/>
      <c r="AB380" s="282"/>
      <c r="AC380" s="282"/>
      <c r="AD380" s="282"/>
      <c r="AE380" s="282"/>
      <c r="AF380" s="282"/>
      <c r="AG380" s="282"/>
      <c r="AH380" s="282"/>
      <c r="AI380" s="282"/>
      <c r="AL380" s="282"/>
      <c r="AM380" s="282"/>
      <c r="AN380" s="282"/>
      <c r="AO380" s="282"/>
      <c r="AP380" s="282"/>
      <c r="AQ380" s="282"/>
      <c r="AR380" s="282"/>
      <c r="AS380" s="282"/>
      <c r="AT380" s="282"/>
      <c r="AU380" s="282"/>
      <c r="AV380" s="282"/>
      <c r="AW380" s="282"/>
      <c r="AX380" s="282"/>
      <c r="AY380" s="282"/>
      <c r="AZ380" s="282"/>
      <c r="BA380" s="282"/>
      <c r="BB380" s="282"/>
      <c r="BC380" s="282"/>
      <c r="BD380" s="282"/>
      <c r="BE380" s="282"/>
      <c r="BF380" s="282"/>
      <c r="BG380" s="282"/>
      <c r="BH380" s="282"/>
      <c r="BI380" s="282"/>
      <c r="BJ380" s="282"/>
      <c r="BK380" s="282"/>
      <c r="BL380" s="282"/>
      <c r="BM380" s="282"/>
      <c r="BN380" s="282"/>
      <c r="BO380" s="282"/>
      <c r="BP380" s="282"/>
      <c r="BQ380" s="282"/>
      <c r="BR380" s="282"/>
      <c r="BS380" s="282"/>
    </row>
    <row r="381" spans="1:71">
      <c r="B381" s="282"/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  <c r="R381" s="282"/>
      <c r="S381" s="282"/>
      <c r="T381" s="282"/>
      <c r="U381" s="282"/>
      <c r="V381" s="282"/>
      <c r="W381" s="282"/>
      <c r="X381" s="282"/>
      <c r="Y381" s="282"/>
      <c r="Z381" s="282"/>
      <c r="AA381" s="282"/>
      <c r="AB381" s="282"/>
      <c r="AC381" s="282"/>
      <c r="AD381" s="282"/>
      <c r="AL381" s="282"/>
      <c r="AM381" s="282"/>
      <c r="AN381" s="282"/>
      <c r="AO381" s="282"/>
      <c r="AP381" s="282"/>
      <c r="AQ381" s="282"/>
      <c r="AR381" s="282"/>
      <c r="AS381" s="282"/>
      <c r="AT381" s="282"/>
      <c r="AU381" s="282"/>
      <c r="AV381" s="282"/>
      <c r="AW381" s="282"/>
      <c r="AX381" s="282"/>
      <c r="AY381" s="282"/>
      <c r="AZ381" s="282"/>
      <c r="BA381" s="282"/>
      <c r="BB381" s="282"/>
      <c r="BC381" s="282"/>
      <c r="BD381" s="282"/>
      <c r="BE381" s="282"/>
      <c r="BF381" s="282"/>
      <c r="BG381" s="282"/>
      <c r="BH381" s="282"/>
      <c r="BI381" s="282"/>
      <c r="BJ381" s="282"/>
      <c r="BK381" s="282"/>
      <c r="BL381" s="282"/>
      <c r="BM381" s="282"/>
      <c r="BN381" s="282"/>
    </row>
    <row r="382" spans="1:71">
      <c r="B382" s="282"/>
      <c r="C382" s="282"/>
      <c r="D382" s="282"/>
      <c r="E382" s="282"/>
      <c r="F382" s="282"/>
      <c r="G382" s="282"/>
      <c r="H382" s="282"/>
      <c r="I382" s="282"/>
      <c r="J382" s="282"/>
      <c r="K382" s="282"/>
      <c r="L382" s="282"/>
      <c r="M382" s="282"/>
      <c r="N382" s="282"/>
      <c r="O382" s="282"/>
      <c r="P382" s="282"/>
      <c r="Q382" s="282"/>
      <c r="R382" s="282"/>
      <c r="S382" s="282"/>
      <c r="T382" s="282"/>
      <c r="U382" s="282"/>
      <c r="V382" s="282"/>
      <c r="W382" s="282"/>
      <c r="X382" s="282"/>
      <c r="Y382" s="282"/>
      <c r="Z382" s="282"/>
      <c r="AA382" s="282"/>
      <c r="AB382" s="282"/>
      <c r="AC382" s="282"/>
      <c r="AD382" s="282"/>
      <c r="AL382" s="282"/>
      <c r="AM382" s="282"/>
      <c r="AN382" s="282"/>
      <c r="AO382" s="282"/>
      <c r="AP382" s="282"/>
      <c r="AQ382" s="282"/>
      <c r="AR382" s="282"/>
      <c r="AS382" s="282"/>
      <c r="AT382" s="282"/>
      <c r="AU382" s="282"/>
      <c r="AV382" s="282"/>
      <c r="AW382" s="282"/>
      <c r="AX382" s="282"/>
      <c r="AY382" s="282"/>
      <c r="AZ382" s="282"/>
      <c r="BA382" s="282"/>
      <c r="BB382" s="282"/>
      <c r="BC382" s="282"/>
      <c r="BD382" s="282"/>
      <c r="BE382" s="282"/>
      <c r="BF382" s="282"/>
      <c r="BG382" s="282"/>
      <c r="BH382" s="282"/>
      <c r="BI382" s="282"/>
      <c r="BJ382" s="282"/>
      <c r="BK382" s="282"/>
      <c r="BL382" s="282"/>
      <c r="BM382" s="282"/>
      <c r="BN382" s="282"/>
    </row>
    <row r="383" spans="1:71">
      <c r="B383" s="282"/>
      <c r="C383" s="282"/>
      <c r="D383" s="282"/>
      <c r="E383" s="282"/>
      <c r="F383" s="282"/>
      <c r="G383" s="282"/>
      <c r="H383" s="282"/>
      <c r="I383" s="282"/>
      <c r="J383" s="282"/>
      <c r="K383" s="282"/>
      <c r="L383" s="282"/>
      <c r="M383" s="282"/>
      <c r="N383" s="282"/>
      <c r="O383" s="282"/>
      <c r="P383" s="282"/>
      <c r="Q383" s="282"/>
      <c r="R383" s="282"/>
      <c r="S383" s="282"/>
      <c r="T383" s="282"/>
      <c r="U383" s="282"/>
      <c r="V383" s="282"/>
      <c r="W383" s="282"/>
      <c r="X383" s="282"/>
      <c r="Y383" s="282"/>
      <c r="Z383" s="282"/>
      <c r="AA383" s="282"/>
      <c r="AB383" s="282"/>
      <c r="AC383" s="282"/>
      <c r="AD383" s="282"/>
      <c r="AL383" s="282"/>
      <c r="AM383" s="282"/>
      <c r="AN383" s="282"/>
      <c r="AO383" s="282"/>
      <c r="AP383" s="282"/>
      <c r="AQ383" s="282"/>
      <c r="AR383" s="282"/>
      <c r="AS383" s="282"/>
      <c r="AT383" s="282"/>
      <c r="AU383" s="282"/>
      <c r="AV383" s="282"/>
      <c r="AW383" s="282"/>
      <c r="AX383" s="282"/>
      <c r="AY383" s="282"/>
      <c r="AZ383" s="282"/>
      <c r="BA383" s="282"/>
      <c r="BB383" s="282"/>
      <c r="BC383" s="282"/>
      <c r="BD383" s="282"/>
      <c r="BE383" s="282"/>
      <c r="BF383" s="282"/>
      <c r="BG383" s="282"/>
      <c r="BH383" s="282"/>
      <c r="BI383" s="282"/>
      <c r="BJ383" s="282"/>
      <c r="BK383" s="282"/>
      <c r="BL383" s="282"/>
      <c r="BM383" s="282"/>
      <c r="BN383" s="282"/>
    </row>
    <row r="384" spans="1:71">
      <c r="B384" s="295"/>
      <c r="AL384" s="295"/>
    </row>
    <row r="385" spans="1:66">
      <c r="B385" s="301"/>
      <c r="C385" s="282"/>
      <c r="D385" s="282"/>
      <c r="E385" s="282"/>
      <c r="F385" s="282"/>
      <c r="G385" s="282"/>
      <c r="H385" s="282"/>
      <c r="I385" s="282"/>
      <c r="J385" s="282"/>
      <c r="K385" s="282"/>
      <c r="L385" s="282"/>
      <c r="M385" s="282"/>
      <c r="N385" s="282"/>
      <c r="O385" s="282"/>
      <c r="P385" s="282"/>
      <c r="Q385" s="282"/>
      <c r="R385" s="282"/>
      <c r="S385" s="282"/>
      <c r="T385" s="282"/>
      <c r="U385" s="282"/>
      <c r="V385" s="282"/>
      <c r="W385" s="282"/>
      <c r="X385" s="282"/>
      <c r="Y385" s="282"/>
      <c r="Z385" s="282"/>
      <c r="AA385" s="282"/>
      <c r="AB385" s="282"/>
      <c r="AC385" s="282"/>
      <c r="AD385" s="282"/>
      <c r="AL385" s="301"/>
      <c r="AM385" s="282"/>
      <c r="AN385" s="282"/>
      <c r="AO385" s="282"/>
      <c r="AP385" s="282"/>
      <c r="AQ385" s="282"/>
      <c r="AR385" s="282"/>
      <c r="AS385" s="282"/>
      <c r="AT385" s="282"/>
      <c r="AU385" s="282"/>
      <c r="AV385" s="282"/>
      <c r="AW385" s="282"/>
      <c r="AX385" s="282"/>
      <c r="AY385" s="282"/>
      <c r="AZ385" s="282"/>
      <c r="BA385" s="282"/>
      <c r="BB385" s="282"/>
      <c r="BC385" s="282"/>
      <c r="BD385" s="282"/>
      <c r="BE385" s="282"/>
      <c r="BF385" s="282"/>
      <c r="BG385" s="282"/>
      <c r="BH385" s="282"/>
      <c r="BI385" s="282"/>
      <c r="BJ385" s="282"/>
      <c r="BK385" s="282"/>
      <c r="BL385" s="282"/>
      <c r="BM385" s="282"/>
      <c r="BN385" s="282"/>
    </row>
    <row r="386" spans="1:66">
      <c r="B386" s="301"/>
      <c r="C386" s="282"/>
      <c r="D386" s="282"/>
      <c r="E386" s="282"/>
      <c r="F386" s="282"/>
      <c r="G386" s="282"/>
      <c r="H386" s="282"/>
      <c r="I386" s="282"/>
      <c r="J386" s="282"/>
      <c r="K386" s="282"/>
      <c r="L386" s="282"/>
      <c r="M386" s="282"/>
      <c r="N386" s="282"/>
      <c r="O386" s="282"/>
      <c r="P386" s="282"/>
      <c r="Q386" s="282"/>
      <c r="R386" s="282"/>
      <c r="S386" s="282"/>
      <c r="T386" s="282"/>
      <c r="U386" s="282"/>
      <c r="V386" s="282"/>
      <c r="W386" s="282"/>
      <c r="X386" s="282"/>
      <c r="Y386" s="282"/>
      <c r="Z386" s="282"/>
      <c r="AA386" s="282"/>
      <c r="AB386" s="282"/>
      <c r="AC386" s="282"/>
      <c r="AD386" s="282"/>
      <c r="AL386" s="301"/>
      <c r="AM386" s="282"/>
      <c r="AN386" s="282"/>
      <c r="AO386" s="282"/>
      <c r="AP386" s="282"/>
      <c r="AQ386" s="282"/>
      <c r="AR386" s="282"/>
      <c r="AS386" s="282"/>
      <c r="AT386" s="282"/>
      <c r="AU386" s="282"/>
      <c r="AV386" s="282"/>
      <c r="AW386" s="282"/>
      <c r="AX386" s="282"/>
      <c r="AY386" s="282"/>
      <c r="AZ386" s="282"/>
      <c r="BA386" s="282"/>
      <c r="BB386" s="282"/>
      <c r="BC386" s="282"/>
      <c r="BD386" s="282"/>
      <c r="BE386" s="282"/>
      <c r="BF386" s="282"/>
      <c r="BG386" s="282"/>
      <c r="BH386" s="282"/>
      <c r="BI386" s="282"/>
      <c r="BJ386" s="282"/>
      <c r="BK386" s="282"/>
      <c r="BL386" s="282"/>
      <c r="BM386" s="282"/>
      <c r="BN386" s="282"/>
    </row>
    <row r="388" spans="1:66">
      <c r="C388" s="282"/>
      <c r="D388" s="282"/>
      <c r="AM388" s="282"/>
      <c r="AN388" s="282"/>
    </row>
    <row r="390" spans="1:66">
      <c r="A390" s="302"/>
      <c r="AK390" s="302"/>
    </row>
    <row r="396" spans="1:66">
      <c r="B396" s="302"/>
      <c r="AL396" s="302"/>
    </row>
    <row r="411" spans="1:37">
      <c r="A411" s="303"/>
      <c r="AK411" s="303"/>
    </row>
    <row r="417" spans="1:38">
      <c r="B417" s="303"/>
      <c r="AL417" s="303"/>
    </row>
    <row r="423" spans="1:38">
      <c r="A423" s="303"/>
      <c r="AK423" s="303"/>
    </row>
    <row r="429" spans="1:38">
      <c r="B429" s="303"/>
      <c r="AL429" s="303"/>
    </row>
    <row r="430" spans="1:38">
      <c r="A430" s="303"/>
      <c r="AK430" s="303"/>
    </row>
    <row r="436" spans="1:38">
      <c r="B436" s="303"/>
      <c r="AL436" s="303"/>
    </row>
    <row r="444" spans="1:38">
      <c r="A444" s="303"/>
      <c r="AK444" s="303"/>
    </row>
    <row r="450" spans="1:38">
      <c r="B450" s="303"/>
      <c r="AL450" s="303"/>
    </row>
    <row r="459" spans="1:38">
      <c r="A459" s="303"/>
      <c r="AK459" s="303"/>
    </row>
    <row r="465" spans="1:38">
      <c r="B465" s="303"/>
      <c r="AL465" s="303"/>
    </row>
    <row r="468" spans="1:38">
      <c r="A468" s="303"/>
      <c r="AK468" s="303"/>
    </row>
    <row r="474" spans="1:38">
      <c r="B474" s="303"/>
      <c r="AL474" s="303"/>
    </row>
    <row r="478" spans="1:38">
      <c r="A478" s="303"/>
      <c r="AK478" s="303"/>
    </row>
    <row r="484" spans="1:38">
      <c r="A484" s="303"/>
      <c r="B484" s="303"/>
      <c r="AK484" s="303"/>
      <c r="AL484" s="303"/>
    </row>
    <row r="490" spans="1:38">
      <c r="B490" s="303"/>
      <c r="AL490" s="303"/>
    </row>
    <row r="495" spans="1:38">
      <c r="A495" s="303"/>
      <c r="AK495" s="303"/>
    </row>
    <row r="501" spans="1:38">
      <c r="B501" s="303"/>
      <c r="AL501" s="303"/>
    </row>
    <row r="503" spans="1:38">
      <c r="A503" s="303"/>
      <c r="AK503" s="303"/>
    </row>
    <row r="509" spans="1:38">
      <c r="B509" s="303"/>
      <c r="AL509" s="303"/>
    </row>
    <row r="511" spans="1:38">
      <c r="A511" s="303"/>
      <c r="AK511" s="303"/>
    </row>
    <row r="517" spans="1:38">
      <c r="B517" s="303"/>
      <c r="AL517" s="303"/>
    </row>
    <row r="519" spans="1:38">
      <c r="A519" s="303"/>
      <c r="AK519" s="303"/>
    </row>
    <row r="525" spans="1:38">
      <c r="B525" s="303"/>
      <c r="AL525" s="303"/>
    </row>
    <row r="528" spans="1:38">
      <c r="A528" s="303"/>
      <c r="AK528" s="303"/>
    </row>
    <row r="534" spans="1:38">
      <c r="A534" s="303"/>
      <c r="B534" s="303"/>
      <c r="AK534" s="303"/>
      <c r="AL534" s="303"/>
    </row>
    <row r="540" spans="1:38">
      <c r="A540" s="303"/>
      <c r="B540" s="303"/>
      <c r="AK540" s="303"/>
      <c r="AL540" s="303"/>
    </row>
    <row r="546" spans="1:38">
      <c r="B546" s="303"/>
      <c r="AL546" s="303"/>
    </row>
    <row r="560" spans="1:38">
      <c r="A560" s="303"/>
      <c r="AK560" s="303"/>
    </row>
    <row r="565" spans="1:38">
      <c r="A565" s="303"/>
      <c r="AK565" s="303"/>
    </row>
    <row r="566" spans="1:38">
      <c r="B566" s="303"/>
      <c r="AL566" s="303"/>
    </row>
    <row r="569" spans="1:38">
      <c r="A569" s="303"/>
      <c r="AK569" s="303"/>
    </row>
    <row r="571" spans="1:38">
      <c r="B571" s="303"/>
      <c r="AL571" s="303"/>
    </row>
    <row r="572" spans="1:38">
      <c r="A572" s="302"/>
      <c r="AK572" s="302"/>
    </row>
    <row r="575" spans="1:38">
      <c r="B575" s="303"/>
      <c r="AL575" s="303"/>
    </row>
    <row r="578" spans="1:38">
      <c r="B578" s="302"/>
      <c r="AL578" s="302"/>
    </row>
    <row r="584" spans="1:38">
      <c r="A584" s="302"/>
      <c r="AK584" s="302"/>
    </row>
    <row r="590" spans="1:38">
      <c r="B590" s="302"/>
      <c r="AL590" s="302"/>
    </row>
  </sheetData>
  <mergeCells count="670">
    <mergeCell ref="B36:S37"/>
    <mergeCell ref="P6:AH6"/>
    <mergeCell ref="P8:AH11"/>
    <mergeCell ref="B6:N6"/>
    <mergeCell ref="A1:AI2"/>
    <mergeCell ref="AK8:AX10"/>
    <mergeCell ref="AK6:AX6"/>
    <mergeCell ref="U16:AH16"/>
    <mergeCell ref="AZ6:BR6"/>
    <mergeCell ref="AZ8:BR11"/>
    <mergeCell ref="BE16:BR16"/>
    <mergeCell ref="B30:J32"/>
    <mergeCell ref="BE24:BR24"/>
    <mergeCell ref="BE26:BR26"/>
    <mergeCell ref="BE30:BR34"/>
    <mergeCell ref="BE36:BR39"/>
    <mergeCell ref="BE55:BR55"/>
    <mergeCell ref="U41:AH44"/>
    <mergeCell ref="BE41:BR44"/>
    <mergeCell ref="BE20:BR20"/>
    <mergeCell ref="BE22:BR22"/>
    <mergeCell ref="BE18:BR18"/>
    <mergeCell ref="U18:AH18"/>
    <mergeCell ref="U20:AH20"/>
    <mergeCell ref="U55:AH55"/>
    <mergeCell ref="U49:AH49"/>
    <mergeCell ref="U51:AH51"/>
    <mergeCell ref="U53:AH53"/>
    <mergeCell ref="U30:AH34"/>
    <mergeCell ref="U36:AH39"/>
    <mergeCell ref="U22:AH22"/>
    <mergeCell ref="U24:AH24"/>
    <mergeCell ref="U26:AH26"/>
    <mergeCell ref="BE49:BR49"/>
    <mergeCell ref="BE51:BR51"/>
    <mergeCell ref="AL36:BC37"/>
    <mergeCell ref="AL30:BA32"/>
    <mergeCell ref="BI77:BR77"/>
    <mergeCell ref="J78:AH79"/>
    <mergeCell ref="AT78:BR79"/>
    <mergeCell ref="J73:AH74"/>
    <mergeCell ref="AT73:BR74"/>
    <mergeCell ref="B75:I76"/>
    <mergeCell ref="J75:AH75"/>
    <mergeCell ref="AT75:BR75"/>
    <mergeCell ref="AX58:BR58"/>
    <mergeCell ref="AX60:BR60"/>
    <mergeCell ref="AL68:AV69"/>
    <mergeCell ref="N68:AH68"/>
    <mergeCell ref="N62:AH62"/>
    <mergeCell ref="N64:AH64"/>
    <mergeCell ref="N66:AH66"/>
    <mergeCell ref="N58:AH58"/>
    <mergeCell ref="N60:AH60"/>
    <mergeCell ref="AX62:BR62"/>
    <mergeCell ref="AX64:BR64"/>
    <mergeCell ref="AX66:BR66"/>
    <mergeCell ref="AX68:BR68"/>
    <mergeCell ref="AL75:AS76"/>
    <mergeCell ref="AF83:AH83"/>
    <mergeCell ref="J85:L85"/>
    <mergeCell ref="M85:P85"/>
    <mergeCell ref="Q85:S85"/>
    <mergeCell ref="T85:V85"/>
    <mergeCell ref="W85:Z85"/>
    <mergeCell ref="N77:T77"/>
    <mergeCell ref="Y77:AH77"/>
    <mergeCell ref="AX77:BD77"/>
    <mergeCell ref="BG85:BJ85"/>
    <mergeCell ref="BK85:BM85"/>
    <mergeCell ref="BN85:BR85"/>
    <mergeCell ref="J86:L86"/>
    <mergeCell ref="M86:P86"/>
    <mergeCell ref="Q86:S86"/>
    <mergeCell ref="T86:V86"/>
    <mergeCell ref="W86:Z86"/>
    <mergeCell ref="AA86:AC86"/>
    <mergeCell ref="AD86:AH86"/>
    <mergeCell ref="AA85:AC85"/>
    <mergeCell ref="AD85:AH85"/>
    <mergeCell ref="AT85:AV85"/>
    <mergeCell ref="AW85:AZ85"/>
    <mergeCell ref="BA85:BC85"/>
    <mergeCell ref="BD85:BF85"/>
    <mergeCell ref="BA87:BC87"/>
    <mergeCell ref="BD87:BF87"/>
    <mergeCell ref="BG87:BJ87"/>
    <mergeCell ref="BK87:BM87"/>
    <mergeCell ref="BN87:BR87"/>
    <mergeCell ref="K92:AH92"/>
    <mergeCell ref="AU92:BR92"/>
    <mergeCell ref="BN86:BR86"/>
    <mergeCell ref="J87:L87"/>
    <mergeCell ref="M87:P87"/>
    <mergeCell ref="Q87:S87"/>
    <mergeCell ref="T87:V87"/>
    <mergeCell ref="W87:Z87"/>
    <mergeCell ref="AA87:AC87"/>
    <mergeCell ref="AD87:AH87"/>
    <mergeCell ref="AT87:AV87"/>
    <mergeCell ref="AW87:AZ87"/>
    <mergeCell ref="AT86:AV86"/>
    <mergeCell ref="AW86:AZ86"/>
    <mergeCell ref="BA86:BC86"/>
    <mergeCell ref="BD86:BF86"/>
    <mergeCell ref="BG86:BJ86"/>
    <mergeCell ref="BK86:BM86"/>
    <mergeCell ref="B95:J97"/>
    <mergeCell ref="K95:AH96"/>
    <mergeCell ref="AL95:AT97"/>
    <mergeCell ref="AU95:BR96"/>
    <mergeCell ref="K97:AH97"/>
    <mergeCell ref="AU97:BR97"/>
    <mergeCell ref="B93:I94"/>
    <mergeCell ref="K93:AH93"/>
    <mergeCell ref="AL93:AS94"/>
    <mergeCell ref="AU93:BR93"/>
    <mergeCell ref="K94:AH94"/>
    <mergeCell ref="AU94:BR94"/>
    <mergeCell ref="K100:AH101"/>
    <mergeCell ref="AU100:BR101"/>
    <mergeCell ref="B101:J102"/>
    <mergeCell ref="AL101:AT102"/>
    <mergeCell ref="K102:AH102"/>
    <mergeCell ref="AU102:BR102"/>
    <mergeCell ref="B98:H99"/>
    <mergeCell ref="K98:AH98"/>
    <mergeCell ref="AU98:BR98"/>
    <mergeCell ref="K99:AH99"/>
    <mergeCell ref="AU99:BR99"/>
    <mergeCell ref="K114:Q115"/>
    <mergeCell ref="R114:AH114"/>
    <mergeCell ref="BB114:BR114"/>
    <mergeCell ref="R115:AH115"/>
    <mergeCell ref="BB115:BR115"/>
    <mergeCell ref="K103:AH103"/>
    <mergeCell ref="AU103:BR103"/>
    <mergeCell ref="K104:AH105"/>
    <mergeCell ref="AU104:BR105"/>
    <mergeCell ref="K106:AH106"/>
    <mergeCell ref="AU106:BR106"/>
    <mergeCell ref="R116:AH116"/>
    <mergeCell ref="BB116:BR116"/>
    <mergeCell ref="B117:H120"/>
    <mergeCell ref="K117:P119"/>
    <mergeCell ref="R117:AH117"/>
    <mergeCell ref="AL117:AR120"/>
    <mergeCell ref="AU117:AZ119"/>
    <mergeCell ref="BB117:BR117"/>
    <mergeCell ref="R118:AH118"/>
    <mergeCell ref="BB118:BR118"/>
    <mergeCell ref="K122:P123"/>
    <mergeCell ref="R122:AH122"/>
    <mergeCell ref="AU122:AZ123"/>
    <mergeCell ref="BB122:BR122"/>
    <mergeCell ref="R123:AH123"/>
    <mergeCell ref="BB123:BR123"/>
    <mergeCell ref="R119:AH119"/>
    <mergeCell ref="BB119:BR119"/>
    <mergeCell ref="R120:AH120"/>
    <mergeCell ref="BB120:BR120"/>
    <mergeCell ref="R121:AH121"/>
    <mergeCell ref="BB121:BR121"/>
    <mergeCell ref="R124:AH124"/>
    <mergeCell ref="BB124:BR124"/>
    <mergeCell ref="B125:J127"/>
    <mergeCell ref="R125:AH125"/>
    <mergeCell ref="BB125:BR125"/>
    <mergeCell ref="R126:AH126"/>
    <mergeCell ref="BB126:BR126"/>
    <mergeCell ref="R127:AH127"/>
    <mergeCell ref="BB127:BR127"/>
    <mergeCell ref="AL125:AT127"/>
    <mergeCell ref="B143:L144"/>
    <mergeCell ref="R143:AH143"/>
    <mergeCell ref="AL143:AV144"/>
    <mergeCell ref="BB143:BR143"/>
    <mergeCell ref="R144:AH144"/>
    <mergeCell ref="BB144:BR144"/>
    <mergeCell ref="B136:M137"/>
    <mergeCell ref="R136:AH136"/>
    <mergeCell ref="AL136:AW137"/>
    <mergeCell ref="BB136:BR136"/>
    <mergeCell ref="R137:AH137"/>
    <mergeCell ref="BB137:BR137"/>
    <mergeCell ref="AL167:AW168"/>
    <mergeCell ref="BB167:BR167"/>
    <mergeCell ref="R168:AH168"/>
    <mergeCell ref="BB168:BR168"/>
    <mergeCell ref="R163:AH163"/>
    <mergeCell ref="BB163:BR163"/>
    <mergeCell ref="B164:M165"/>
    <mergeCell ref="R164:AH164"/>
    <mergeCell ref="AL164:AW165"/>
    <mergeCell ref="BB164:BR164"/>
    <mergeCell ref="R165:AH165"/>
    <mergeCell ref="BB165:BR165"/>
    <mergeCell ref="AL187:AZ189"/>
    <mergeCell ref="R173:AH173"/>
    <mergeCell ref="BB173:BR173"/>
    <mergeCell ref="B174:M174"/>
    <mergeCell ref="AL174:AW174"/>
    <mergeCell ref="R179:AH179"/>
    <mergeCell ref="BB179:BR179"/>
    <mergeCell ref="R169:AH169"/>
    <mergeCell ref="BB169:BR169"/>
    <mergeCell ref="R170:AH170"/>
    <mergeCell ref="BB170:BR170"/>
    <mergeCell ref="B171:M172"/>
    <mergeCell ref="R171:AH171"/>
    <mergeCell ref="BB171:BR171"/>
    <mergeCell ref="R172:AH172"/>
    <mergeCell ref="BB172:BR172"/>
    <mergeCell ref="AL171:AW172"/>
    <mergeCell ref="C213:AH213"/>
    <mergeCell ref="AM213:BR213"/>
    <mergeCell ref="C214:AH214"/>
    <mergeCell ref="AM214:BR214"/>
    <mergeCell ref="C215:AH215"/>
    <mergeCell ref="AM215:BR215"/>
    <mergeCell ref="T199:AH199"/>
    <mergeCell ref="BD199:BR199"/>
    <mergeCell ref="T200:AH202"/>
    <mergeCell ref="BD200:BR202"/>
    <mergeCell ref="B201:O204"/>
    <mergeCell ref="AL201:AY204"/>
    <mergeCell ref="B198:O199"/>
    <mergeCell ref="AL198:AY199"/>
    <mergeCell ref="J222:S222"/>
    <mergeCell ref="AT222:BC222"/>
    <mergeCell ref="J223:S224"/>
    <mergeCell ref="AT223:BC224"/>
    <mergeCell ref="J225:S226"/>
    <mergeCell ref="AT225:BC226"/>
    <mergeCell ref="C216:AH216"/>
    <mergeCell ref="AM216:BR216"/>
    <mergeCell ref="C217:AH217"/>
    <mergeCell ref="AM217:BR217"/>
    <mergeCell ref="C218:AH218"/>
    <mergeCell ref="AM218:BR218"/>
    <mergeCell ref="B244:AH244"/>
    <mergeCell ref="AL244:BR244"/>
    <mergeCell ref="C248:O248"/>
    <mergeCell ref="P248:U248"/>
    <mergeCell ref="V248:AB248"/>
    <mergeCell ref="AC248:AG248"/>
    <mergeCell ref="AM248:AY248"/>
    <mergeCell ref="AZ248:BE248"/>
    <mergeCell ref="BF248:BL248"/>
    <mergeCell ref="BM248:BQ248"/>
    <mergeCell ref="P249:U249"/>
    <mergeCell ref="V249:AB249"/>
    <mergeCell ref="AZ249:BE249"/>
    <mergeCell ref="BF249:BL249"/>
    <mergeCell ref="C250:O250"/>
    <mergeCell ref="P250:U250"/>
    <mergeCell ref="V250:AB250"/>
    <mergeCell ref="AC250:AH250"/>
    <mergeCell ref="AM250:AY250"/>
    <mergeCell ref="AZ250:BE250"/>
    <mergeCell ref="BF250:BL250"/>
    <mergeCell ref="BM250:BR250"/>
    <mergeCell ref="C251:O251"/>
    <mergeCell ref="P251:U251"/>
    <mergeCell ref="V251:AB251"/>
    <mergeCell ref="AC251:AH251"/>
    <mergeCell ref="AM251:AY251"/>
    <mergeCell ref="AZ251:BE251"/>
    <mergeCell ref="BF251:BL251"/>
    <mergeCell ref="BM251:BR251"/>
    <mergeCell ref="BF252:BL252"/>
    <mergeCell ref="BM252:BR252"/>
    <mergeCell ref="C253:O253"/>
    <mergeCell ref="P253:U253"/>
    <mergeCell ref="V253:AB253"/>
    <mergeCell ref="AC253:AH253"/>
    <mergeCell ref="AM253:AY253"/>
    <mergeCell ref="AZ253:BE253"/>
    <mergeCell ref="BF253:BL253"/>
    <mergeCell ref="BM253:BR253"/>
    <mergeCell ref="C252:O252"/>
    <mergeCell ref="P252:U252"/>
    <mergeCell ref="V252:AB252"/>
    <mergeCell ref="AC252:AH252"/>
    <mergeCell ref="AM252:AY252"/>
    <mergeCell ref="AZ252:BE252"/>
    <mergeCell ref="BF254:BL254"/>
    <mergeCell ref="BM254:BR254"/>
    <mergeCell ref="C255:O255"/>
    <mergeCell ref="P255:U255"/>
    <mergeCell ref="V255:AB255"/>
    <mergeCell ref="AC255:AH255"/>
    <mergeCell ref="AM255:AY255"/>
    <mergeCell ref="AZ255:BE255"/>
    <mergeCell ref="BF255:BL255"/>
    <mergeCell ref="BM255:BR255"/>
    <mergeCell ref="C254:O254"/>
    <mergeCell ref="P254:U254"/>
    <mergeCell ref="V254:AB254"/>
    <mergeCell ref="AC254:AH254"/>
    <mergeCell ref="AM254:AY254"/>
    <mergeCell ref="AZ254:BE254"/>
    <mergeCell ref="BF256:BL256"/>
    <mergeCell ref="BM256:BR256"/>
    <mergeCell ref="C257:O257"/>
    <mergeCell ref="P257:U257"/>
    <mergeCell ref="V257:AB257"/>
    <mergeCell ref="AC257:AH257"/>
    <mergeCell ref="AM257:AY257"/>
    <mergeCell ref="AZ257:BE257"/>
    <mergeCell ref="BF257:BL257"/>
    <mergeCell ref="BM257:BR257"/>
    <mergeCell ref="C256:O256"/>
    <mergeCell ref="P256:U256"/>
    <mergeCell ref="V256:AB256"/>
    <mergeCell ref="AC256:AH256"/>
    <mergeCell ref="AM256:AY256"/>
    <mergeCell ref="AZ256:BE256"/>
    <mergeCell ref="BF258:BL258"/>
    <mergeCell ref="BM258:BR258"/>
    <mergeCell ref="C259:O259"/>
    <mergeCell ref="P259:U259"/>
    <mergeCell ref="V259:AB259"/>
    <mergeCell ref="AC259:AH259"/>
    <mergeCell ref="AM259:AY259"/>
    <mergeCell ref="AZ259:BE259"/>
    <mergeCell ref="BF259:BL259"/>
    <mergeCell ref="BM259:BR259"/>
    <mergeCell ref="C258:O258"/>
    <mergeCell ref="P258:U258"/>
    <mergeCell ref="V258:AB258"/>
    <mergeCell ref="AC258:AH258"/>
    <mergeCell ref="AM258:AY258"/>
    <mergeCell ref="AZ258:BE258"/>
    <mergeCell ref="BF260:BL260"/>
    <mergeCell ref="BM260:BR260"/>
    <mergeCell ref="C261:O261"/>
    <mergeCell ref="P261:U261"/>
    <mergeCell ref="V261:AB261"/>
    <mergeCell ref="AC261:AH261"/>
    <mergeCell ref="AM261:AY261"/>
    <mergeCell ref="AZ261:BE261"/>
    <mergeCell ref="BF261:BL261"/>
    <mergeCell ref="BM261:BR261"/>
    <mergeCell ref="C260:O260"/>
    <mergeCell ref="P260:U260"/>
    <mergeCell ref="V260:AB260"/>
    <mergeCell ref="AC260:AH260"/>
    <mergeCell ref="AM260:AY260"/>
    <mergeCell ref="AZ260:BE260"/>
    <mergeCell ref="BF262:BL262"/>
    <mergeCell ref="BM262:BR262"/>
    <mergeCell ref="C263:O263"/>
    <mergeCell ref="P263:U263"/>
    <mergeCell ref="V263:AB263"/>
    <mergeCell ref="AC263:AH263"/>
    <mergeCell ref="AM263:AY263"/>
    <mergeCell ref="AZ263:BE263"/>
    <mergeCell ref="BF263:BL263"/>
    <mergeCell ref="BM263:BR263"/>
    <mergeCell ref="C262:O262"/>
    <mergeCell ref="P262:U262"/>
    <mergeCell ref="V262:AB262"/>
    <mergeCell ref="AC262:AH262"/>
    <mergeCell ref="AM262:AY262"/>
    <mergeCell ref="AZ262:BE262"/>
    <mergeCell ref="BF264:BL264"/>
    <mergeCell ref="BM264:BR264"/>
    <mergeCell ref="C265:O265"/>
    <mergeCell ref="P265:U265"/>
    <mergeCell ref="V265:AB265"/>
    <mergeCell ref="AC265:AH265"/>
    <mergeCell ref="AM265:AY265"/>
    <mergeCell ref="AZ265:BE265"/>
    <mergeCell ref="BF265:BL265"/>
    <mergeCell ref="BM265:BR265"/>
    <mergeCell ref="C264:O264"/>
    <mergeCell ref="P264:U264"/>
    <mergeCell ref="V264:AB264"/>
    <mergeCell ref="AC264:AH264"/>
    <mergeCell ref="AM264:AY264"/>
    <mergeCell ref="AZ264:BE264"/>
    <mergeCell ref="BF266:BL266"/>
    <mergeCell ref="BM266:BR266"/>
    <mergeCell ref="C267:O267"/>
    <mergeCell ref="P267:U267"/>
    <mergeCell ref="V267:AB267"/>
    <mergeCell ref="AC267:AH267"/>
    <mergeCell ref="AM267:AY267"/>
    <mergeCell ref="AZ267:BE267"/>
    <mergeCell ref="BF267:BL267"/>
    <mergeCell ref="BM267:BR267"/>
    <mergeCell ref="C266:O266"/>
    <mergeCell ref="P266:U266"/>
    <mergeCell ref="V266:AB266"/>
    <mergeCell ref="AC266:AH266"/>
    <mergeCell ref="AM266:AY266"/>
    <mergeCell ref="AZ266:BE266"/>
    <mergeCell ref="BF268:BL268"/>
    <mergeCell ref="BM268:BR268"/>
    <mergeCell ref="C269:O269"/>
    <mergeCell ref="P269:U269"/>
    <mergeCell ref="V269:AB269"/>
    <mergeCell ref="AC269:AH269"/>
    <mergeCell ref="AM269:AY269"/>
    <mergeCell ref="AZ269:BE269"/>
    <mergeCell ref="BF269:BL269"/>
    <mergeCell ref="BM269:BR269"/>
    <mergeCell ref="C268:O268"/>
    <mergeCell ref="P268:U268"/>
    <mergeCell ref="V268:AB268"/>
    <mergeCell ref="AC268:AH268"/>
    <mergeCell ref="AM268:AY268"/>
    <mergeCell ref="AZ268:BE268"/>
    <mergeCell ref="BF270:BL270"/>
    <mergeCell ref="BM270:BR270"/>
    <mergeCell ref="C271:O271"/>
    <mergeCell ref="P271:U271"/>
    <mergeCell ref="V271:AB271"/>
    <mergeCell ref="AC271:AH271"/>
    <mergeCell ref="AM271:AY271"/>
    <mergeCell ref="AZ271:BE271"/>
    <mergeCell ref="BF271:BL271"/>
    <mergeCell ref="BM271:BR271"/>
    <mergeCell ref="C270:O270"/>
    <mergeCell ref="P270:U270"/>
    <mergeCell ref="V270:AB270"/>
    <mergeCell ref="AC270:AH270"/>
    <mergeCell ref="AM270:AY270"/>
    <mergeCell ref="AZ270:BE270"/>
    <mergeCell ref="BF272:BL272"/>
    <mergeCell ref="BM272:BR272"/>
    <mergeCell ref="C273:O273"/>
    <mergeCell ref="P273:U273"/>
    <mergeCell ref="V273:AB273"/>
    <mergeCell ref="AC273:AH273"/>
    <mergeCell ref="AM273:AY273"/>
    <mergeCell ref="AZ273:BE273"/>
    <mergeCell ref="BF273:BL273"/>
    <mergeCell ref="BM273:BR273"/>
    <mergeCell ref="C272:O272"/>
    <mergeCell ref="P272:U272"/>
    <mergeCell ref="V272:AB272"/>
    <mergeCell ref="AC272:AH272"/>
    <mergeCell ref="AM272:AY272"/>
    <mergeCell ref="AZ272:BE272"/>
    <mergeCell ref="BF274:BL274"/>
    <mergeCell ref="BM274:BR274"/>
    <mergeCell ref="C275:O275"/>
    <mergeCell ref="P275:U275"/>
    <mergeCell ref="V275:AB275"/>
    <mergeCell ref="AC275:AH275"/>
    <mergeCell ref="AM275:AY275"/>
    <mergeCell ref="AZ275:BE275"/>
    <mergeCell ref="BF275:BL275"/>
    <mergeCell ref="BM275:BR275"/>
    <mergeCell ref="C274:O274"/>
    <mergeCell ref="P274:U274"/>
    <mergeCell ref="V274:AB274"/>
    <mergeCell ref="AC274:AH274"/>
    <mergeCell ref="AM274:AY274"/>
    <mergeCell ref="AZ274:BE274"/>
    <mergeCell ref="BF276:BL276"/>
    <mergeCell ref="BM276:BR276"/>
    <mergeCell ref="C277:O277"/>
    <mergeCell ref="P277:U277"/>
    <mergeCell ref="V277:AB277"/>
    <mergeCell ref="AC277:AH277"/>
    <mergeCell ref="AM277:AY277"/>
    <mergeCell ref="AZ277:BE277"/>
    <mergeCell ref="BF277:BL277"/>
    <mergeCell ref="BM277:BR277"/>
    <mergeCell ref="C276:O276"/>
    <mergeCell ref="P276:U276"/>
    <mergeCell ref="V276:AB276"/>
    <mergeCell ref="AC276:AH276"/>
    <mergeCell ref="AM276:AY276"/>
    <mergeCell ref="AZ276:BE276"/>
    <mergeCell ref="BF278:BL278"/>
    <mergeCell ref="BM278:BR278"/>
    <mergeCell ref="C279:O279"/>
    <mergeCell ref="P279:U279"/>
    <mergeCell ref="V279:AB279"/>
    <mergeCell ref="AC279:AH279"/>
    <mergeCell ref="AM279:AY279"/>
    <mergeCell ref="AZ279:BE279"/>
    <mergeCell ref="BF279:BL279"/>
    <mergeCell ref="BM279:BR279"/>
    <mergeCell ref="C278:O278"/>
    <mergeCell ref="P278:U278"/>
    <mergeCell ref="V278:AB278"/>
    <mergeCell ref="AC278:AH278"/>
    <mergeCell ref="AM278:AY278"/>
    <mergeCell ref="AZ278:BE278"/>
    <mergeCell ref="D287:L288"/>
    <mergeCell ref="P287:U288"/>
    <mergeCell ref="V287:AB288"/>
    <mergeCell ref="AC287:AG287"/>
    <mergeCell ref="AN287:AV288"/>
    <mergeCell ref="AZ287:BE288"/>
    <mergeCell ref="BF280:BL280"/>
    <mergeCell ref="BM280:BR280"/>
    <mergeCell ref="C281:O281"/>
    <mergeCell ref="P281:U281"/>
    <mergeCell ref="V281:AB281"/>
    <mergeCell ref="AC281:AH281"/>
    <mergeCell ref="AM281:AY281"/>
    <mergeCell ref="AZ281:BE281"/>
    <mergeCell ref="BF281:BL281"/>
    <mergeCell ref="BM281:BR281"/>
    <mergeCell ref="C280:O280"/>
    <mergeCell ref="P280:U280"/>
    <mergeCell ref="V280:AB280"/>
    <mergeCell ref="AC280:AH280"/>
    <mergeCell ref="AM280:AY280"/>
    <mergeCell ref="AZ280:BE280"/>
    <mergeCell ref="BF287:BL288"/>
    <mergeCell ref="BM287:BQ287"/>
    <mergeCell ref="AC288:AG288"/>
    <mergeCell ref="BM288:BQ288"/>
    <mergeCell ref="P289:U289"/>
    <mergeCell ref="V289:AB289"/>
    <mergeCell ref="AC289:AG289"/>
    <mergeCell ref="AZ289:BE289"/>
    <mergeCell ref="BF289:BL289"/>
    <mergeCell ref="BM289:BQ289"/>
    <mergeCell ref="P291:U291"/>
    <mergeCell ref="V291:AB291"/>
    <mergeCell ref="AC291:AG291"/>
    <mergeCell ref="AZ291:BE291"/>
    <mergeCell ref="BF291:BL291"/>
    <mergeCell ref="BM291:BQ291"/>
    <mergeCell ref="P290:U290"/>
    <mergeCell ref="V290:AB290"/>
    <mergeCell ref="AC290:AG290"/>
    <mergeCell ref="AZ290:BE290"/>
    <mergeCell ref="BF290:BL290"/>
    <mergeCell ref="BM290:BQ290"/>
    <mergeCell ref="P293:U293"/>
    <mergeCell ref="V293:AB293"/>
    <mergeCell ref="AC293:AG293"/>
    <mergeCell ref="AZ293:BE293"/>
    <mergeCell ref="BF293:BL293"/>
    <mergeCell ref="BM293:BQ293"/>
    <mergeCell ref="P292:U292"/>
    <mergeCell ref="V292:AB292"/>
    <mergeCell ref="AC292:AG292"/>
    <mergeCell ref="AZ292:BE292"/>
    <mergeCell ref="BF292:BL292"/>
    <mergeCell ref="BM292:BQ292"/>
    <mergeCell ref="P295:U295"/>
    <mergeCell ref="V295:AB295"/>
    <mergeCell ref="AC295:AG295"/>
    <mergeCell ref="AZ295:BE295"/>
    <mergeCell ref="BF295:BL295"/>
    <mergeCell ref="BM295:BQ295"/>
    <mergeCell ref="P294:U294"/>
    <mergeCell ref="V294:AB294"/>
    <mergeCell ref="AC294:AG294"/>
    <mergeCell ref="AZ294:BE294"/>
    <mergeCell ref="BF294:BL294"/>
    <mergeCell ref="BM294:BQ294"/>
    <mergeCell ref="P297:U297"/>
    <mergeCell ref="V297:AB297"/>
    <mergeCell ref="AC297:AG297"/>
    <mergeCell ref="AZ297:BE297"/>
    <mergeCell ref="BF297:BL297"/>
    <mergeCell ref="BM297:BQ297"/>
    <mergeCell ref="P296:U296"/>
    <mergeCell ref="V296:AB296"/>
    <mergeCell ref="AC296:AG296"/>
    <mergeCell ref="AZ296:BE296"/>
    <mergeCell ref="BF296:BL296"/>
    <mergeCell ref="BM296:BQ296"/>
    <mergeCell ref="P301:U301"/>
    <mergeCell ref="V301:AB301"/>
    <mergeCell ref="AC301:AG301"/>
    <mergeCell ref="AZ301:BE301"/>
    <mergeCell ref="BF301:BL301"/>
    <mergeCell ref="BM301:BQ301"/>
    <mergeCell ref="P300:U300"/>
    <mergeCell ref="V300:AB300"/>
    <mergeCell ref="AC300:AG300"/>
    <mergeCell ref="AZ300:BE300"/>
    <mergeCell ref="BF300:BL300"/>
    <mergeCell ref="BM300:BQ300"/>
    <mergeCell ref="P299:U299"/>
    <mergeCell ref="V299:AB299"/>
    <mergeCell ref="AC299:AG299"/>
    <mergeCell ref="AZ299:BE299"/>
    <mergeCell ref="BF299:BL299"/>
    <mergeCell ref="BM299:BQ299"/>
    <mergeCell ref="P298:U298"/>
    <mergeCell ref="V298:AB298"/>
    <mergeCell ref="AC298:AG298"/>
    <mergeCell ref="AZ298:BE298"/>
    <mergeCell ref="BF298:BL298"/>
    <mergeCell ref="BM298:BQ298"/>
    <mergeCell ref="B152:M153"/>
    <mergeCell ref="R152:AH152"/>
    <mergeCell ref="BB152:BR152"/>
    <mergeCell ref="R153:AH153"/>
    <mergeCell ref="BB153:BR153"/>
    <mergeCell ref="R148:AH148"/>
    <mergeCell ref="R183:AH183"/>
    <mergeCell ref="AL152:AW153"/>
    <mergeCell ref="AL161:AW162"/>
    <mergeCell ref="B161:M162"/>
    <mergeCell ref="R161:AH161"/>
    <mergeCell ref="BB161:BR161"/>
    <mergeCell ref="R162:AH162"/>
    <mergeCell ref="BB162:BR162"/>
    <mergeCell ref="B158:M160"/>
    <mergeCell ref="R158:AH158"/>
    <mergeCell ref="AL158:AW160"/>
    <mergeCell ref="BB158:BR158"/>
    <mergeCell ref="R159:AH159"/>
    <mergeCell ref="BB159:BR159"/>
    <mergeCell ref="R160:AH160"/>
    <mergeCell ref="BB160:BR160"/>
    <mergeCell ref="B167:M168"/>
    <mergeCell ref="R167:AH167"/>
    <mergeCell ref="BP83:BR83"/>
    <mergeCell ref="AL98:AR99"/>
    <mergeCell ref="AU114:BA115"/>
    <mergeCell ref="R166:AH166"/>
    <mergeCell ref="BB166:BR166"/>
    <mergeCell ref="BB148:BR148"/>
    <mergeCell ref="R149:AH149"/>
    <mergeCell ref="BB149:BR149"/>
    <mergeCell ref="R150:AH150"/>
    <mergeCell ref="BB150:BR150"/>
    <mergeCell ref="R145:AH145"/>
    <mergeCell ref="BB145:BR145"/>
    <mergeCell ref="R146:AH146"/>
    <mergeCell ref="BB146:BR146"/>
    <mergeCell ref="R147:AH147"/>
    <mergeCell ref="BB147:BR147"/>
    <mergeCell ref="R133:AH133"/>
    <mergeCell ref="BB133:BR133"/>
    <mergeCell ref="R151:AH151"/>
    <mergeCell ref="BB151:BR151"/>
    <mergeCell ref="R134:AH134"/>
    <mergeCell ref="BB134:BR134"/>
    <mergeCell ref="R135:AH135"/>
    <mergeCell ref="BB135:BR135"/>
    <mergeCell ref="B51:R51"/>
    <mergeCell ref="T190:AH190"/>
    <mergeCell ref="BD190:BR190"/>
    <mergeCell ref="B195:N196"/>
    <mergeCell ref="T195:AH195"/>
    <mergeCell ref="AL195:AX196"/>
    <mergeCell ref="BD195:BR195"/>
    <mergeCell ref="T196:AH198"/>
    <mergeCell ref="BD196:BR198"/>
    <mergeCell ref="BE53:BR53"/>
    <mergeCell ref="BB183:BR183"/>
    <mergeCell ref="B187:P189"/>
    <mergeCell ref="T187:AH187"/>
    <mergeCell ref="BD187:BR187"/>
    <mergeCell ref="T188:AH188"/>
    <mergeCell ref="BD188:BR188"/>
    <mergeCell ref="T189:AH189"/>
    <mergeCell ref="BD189:BR189"/>
    <mergeCell ref="R180:AH180"/>
    <mergeCell ref="BB180:BR180"/>
    <mergeCell ref="R181:AH181"/>
    <mergeCell ref="BB181:BR181"/>
    <mergeCell ref="R182:AH182"/>
    <mergeCell ref="BB182:BR182"/>
  </mergeCells>
  <pageMargins left="0.78740157480314965" right="0.78740157480314965" top="0.31496062992125984" bottom="0.98425196850393704" header="1.0236220472440944" footer="0.51181102362204722"/>
  <pageSetup paperSize="9" scale="88" orientation="portrait" r:id="rId1"/>
  <headerFooter alignWithMargins="0">
    <oddFooter xml:space="preserve">&amp;R&amp;9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tabColor rgb="FFFF0000"/>
    <pageSetUpPr fitToPage="1"/>
  </sheetPr>
  <dimension ref="A1:O120"/>
  <sheetViews>
    <sheetView zoomScale="70" zoomScaleNormal="70" workbookViewId="0">
      <selection activeCell="O47" sqref="O47"/>
    </sheetView>
  </sheetViews>
  <sheetFormatPr baseColWidth="10" defaultColWidth="11.42578125" defaultRowHeight="15"/>
  <cols>
    <col min="1" max="1" width="37.42578125" style="158" customWidth="1"/>
    <col min="2" max="2" width="17.7109375" style="158" customWidth="1"/>
    <col min="3" max="6" width="14.5703125" style="158" customWidth="1"/>
    <col min="7" max="8" width="11.42578125" style="158"/>
    <col min="9" max="9" width="31.28515625" style="158" customWidth="1"/>
    <col min="10" max="10" width="45.28515625" style="158" bestFit="1" customWidth="1"/>
    <col min="11" max="16384" width="11.42578125" style="158"/>
  </cols>
  <sheetData>
    <row r="1" spans="1:15" ht="33.75" customHeight="1">
      <c r="A1" s="347" t="s">
        <v>78</v>
      </c>
      <c r="I1" s="347" t="s">
        <v>312</v>
      </c>
    </row>
    <row r="2" spans="1:15" ht="28.5" customHeight="1">
      <c r="A2" s="654"/>
      <c r="B2" s="654"/>
      <c r="C2" s="654"/>
      <c r="D2" s="654"/>
      <c r="E2" s="654"/>
      <c r="F2" s="654"/>
      <c r="G2" s="348"/>
      <c r="I2" s="654"/>
      <c r="J2" s="654"/>
      <c r="K2" s="654"/>
      <c r="L2" s="654"/>
      <c r="M2" s="654"/>
      <c r="N2" s="654"/>
      <c r="O2" s="348"/>
    </row>
    <row r="3" spans="1:15" ht="28.5" customHeight="1"/>
    <row r="4" spans="1:15" ht="12.75" customHeight="1">
      <c r="A4" s="100"/>
      <c r="B4" s="100"/>
      <c r="C4" s="100"/>
      <c r="D4" s="100"/>
      <c r="E4" s="100"/>
      <c r="F4" s="100"/>
      <c r="G4" s="100"/>
      <c r="I4" s="100"/>
      <c r="J4" s="100"/>
      <c r="K4" s="100"/>
      <c r="L4" s="100"/>
      <c r="M4" s="100"/>
      <c r="N4" s="100"/>
      <c r="O4" s="100"/>
    </row>
    <row r="5" spans="1:15" ht="12.75" customHeight="1">
      <c r="A5" s="100"/>
      <c r="B5" s="100"/>
      <c r="C5" s="100"/>
      <c r="D5" s="100"/>
      <c r="E5" s="100"/>
      <c r="F5" s="100"/>
      <c r="G5" s="100"/>
      <c r="I5" s="100"/>
      <c r="J5" s="100"/>
      <c r="K5" s="100"/>
      <c r="L5" s="100"/>
      <c r="M5" s="100"/>
      <c r="N5" s="100"/>
      <c r="O5" s="100"/>
    </row>
    <row r="6" spans="1:15" ht="15.75">
      <c r="A6" s="175" t="s">
        <v>80</v>
      </c>
      <c r="B6" s="26"/>
      <c r="C6" s="26"/>
      <c r="D6" s="26"/>
      <c r="E6" s="26"/>
      <c r="F6" s="26"/>
      <c r="G6" s="26"/>
      <c r="I6" s="175" t="s">
        <v>205</v>
      </c>
      <c r="J6" s="26"/>
      <c r="K6" s="26"/>
      <c r="L6" s="26"/>
      <c r="M6" s="26"/>
      <c r="N6" s="26"/>
      <c r="O6" s="26"/>
    </row>
    <row r="7" spans="1:15">
      <c r="A7" s="349" t="s">
        <v>76</v>
      </c>
      <c r="B7" s="26" t="s">
        <v>574</v>
      </c>
      <c r="C7" s="350" t="s">
        <v>30</v>
      </c>
      <c r="D7" s="26"/>
      <c r="E7" s="350" t="s">
        <v>31</v>
      </c>
      <c r="F7" s="26"/>
      <c r="G7" s="26"/>
      <c r="I7" s="349" t="s">
        <v>285</v>
      </c>
      <c r="J7" s="26" t="s">
        <v>315</v>
      </c>
      <c r="K7" s="350" t="s">
        <v>186</v>
      </c>
      <c r="L7" s="26"/>
      <c r="M7" s="350" t="s">
        <v>187</v>
      </c>
      <c r="N7" s="26"/>
      <c r="O7" s="26"/>
    </row>
    <row r="8" spans="1:15">
      <c r="A8" s="26"/>
      <c r="B8" s="26" t="s">
        <v>575</v>
      </c>
      <c r="C8" s="350" t="s">
        <v>30</v>
      </c>
      <c r="D8" s="26"/>
      <c r="E8" s="350" t="s">
        <v>31</v>
      </c>
      <c r="F8" s="26"/>
      <c r="G8" s="26"/>
      <c r="I8" s="26"/>
      <c r="J8" s="26" t="s">
        <v>286</v>
      </c>
      <c r="K8" s="350" t="s">
        <v>186</v>
      </c>
      <c r="L8" s="26"/>
      <c r="M8" s="350" t="s">
        <v>187</v>
      </c>
      <c r="N8" s="26"/>
      <c r="O8" s="26"/>
    </row>
    <row r="9" spans="1:15">
      <c r="A9" s="26"/>
      <c r="B9" s="26" t="s">
        <v>581</v>
      </c>
      <c r="C9" s="350" t="s">
        <v>30</v>
      </c>
      <c r="D9" s="26"/>
      <c r="E9" s="350" t="s">
        <v>31</v>
      </c>
      <c r="F9" s="26"/>
      <c r="G9" s="26"/>
      <c r="I9" s="26"/>
      <c r="J9" s="26" t="s">
        <v>287</v>
      </c>
      <c r="K9" s="350" t="s">
        <v>186</v>
      </c>
      <c r="L9" s="26"/>
      <c r="M9" s="350" t="s">
        <v>187</v>
      </c>
      <c r="N9" s="26"/>
      <c r="O9" s="26"/>
    </row>
    <row r="10" spans="1:15">
      <c r="A10" s="26"/>
      <c r="B10" s="26" t="s">
        <v>576</v>
      </c>
      <c r="C10" s="350" t="s">
        <v>30</v>
      </c>
      <c r="D10" s="26"/>
      <c r="E10" s="350" t="s">
        <v>31</v>
      </c>
      <c r="F10" s="26"/>
      <c r="G10" s="26"/>
      <c r="I10" s="26"/>
      <c r="J10" s="26" t="s">
        <v>313</v>
      </c>
      <c r="K10" s="350" t="s">
        <v>186</v>
      </c>
      <c r="L10" s="26"/>
      <c r="M10" s="350" t="s">
        <v>187</v>
      </c>
      <c r="N10" s="26"/>
      <c r="O10" s="26"/>
    </row>
    <row r="11" spans="1:15">
      <c r="A11" s="26"/>
      <c r="B11" s="26" t="s">
        <v>48</v>
      </c>
      <c r="C11" s="655"/>
      <c r="D11" s="656"/>
      <c r="E11" s="656"/>
      <c r="F11" s="656"/>
      <c r="G11" s="26"/>
      <c r="I11" s="26"/>
      <c r="J11" s="26" t="s">
        <v>314</v>
      </c>
      <c r="K11" s="655"/>
      <c r="L11" s="656"/>
      <c r="M11" s="656"/>
      <c r="N11" s="656"/>
      <c r="O11" s="26"/>
    </row>
    <row r="12" spans="1:15">
      <c r="A12" s="26"/>
      <c r="B12" s="26"/>
      <c r="C12" s="656"/>
      <c r="D12" s="656"/>
      <c r="E12" s="656"/>
      <c r="F12" s="656"/>
      <c r="G12" s="26"/>
      <c r="I12" s="26"/>
      <c r="J12" s="26"/>
      <c r="K12" s="656"/>
      <c r="L12" s="656"/>
      <c r="M12" s="656"/>
      <c r="N12" s="656"/>
      <c r="O12" s="26"/>
    </row>
    <row r="13" spans="1:15">
      <c r="A13" s="26"/>
      <c r="B13" s="26"/>
      <c r="C13" s="26"/>
      <c r="D13" s="26"/>
      <c r="E13" s="26"/>
      <c r="F13" s="26"/>
      <c r="G13" s="26"/>
      <c r="I13" s="26"/>
      <c r="J13" s="26"/>
      <c r="K13" s="26"/>
      <c r="L13" s="26"/>
      <c r="M13" s="26"/>
      <c r="N13" s="26"/>
      <c r="O13" s="26"/>
    </row>
    <row r="14" spans="1:15">
      <c r="A14" s="28" t="s">
        <v>496</v>
      </c>
      <c r="B14" s="26" t="s">
        <v>577</v>
      </c>
      <c r="C14" s="650"/>
      <c r="D14" s="651"/>
      <c r="E14" s="651"/>
      <c r="F14" s="651"/>
      <c r="G14" s="100"/>
      <c r="I14" s="28" t="s">
        <v>498</v>
      </c>
      <c r="J14" s="26" t="s">
        <v>316</v>
      </c>
      <c r="K14" s="650"/>
      <c r="L14" s="651"/>
      <c r="M14" s="651"/>
      <c r="N14" s="651"/>
      <c r="O14" s="100"/>
    </row>
    <row r="15" spans="1:15">
      <c r="A15" s="26"/>
      <c r="B15" s="26" t="s">
        <v>578</v>
      </c>
      <c r="C15" s="650"/>
      <c r="D15" s="651"/>
      <c r="E15" s="651"/>
      <c r="F15" s="651"/>
      <c r="G15" s="100"/>
      <c r="I15" s="26"/>
      <c r="J15" s="26" t="s">
        <v>288</v>
      </c>
      <c r="K15" s="650"/>
      <c r="L15" s="651"/>
      <c r="M15" s="651"/>
      <c r="N15" s="651"/>
      <c r="O15" s="100"/>
    </row>
    <row r="16" spans="1:15">
      <c r="A16" s="26"/>
      <c r="B16" s="100"/>
      <c r="C16" s="26"/>
      <c r="D16" s="65"/>
      <c r="E16" s="65"/>
      <c r="F16" s="65"/>
      <c r="G16" s="100"/>
      <c r="I16" s="26"/>
      <c r="J16" s="100"/>
      <c r="K16" s="26"/>
      <c r="L16" s="65"/>
      <c r="M16" s="65"/>
      <c r="N16" s="65"/>
      <c r="O16" s="100"/>
    </row>
    <row r="17" spans="1:15">
      <c r="A17" s="26"/>
      <c r="B17" s="26" t="s">
        <v>579</v>
      </c>
      <c r="C17" s="655"/>
      <c r="D17" s="656"/>
      <c r="E17" s="656"/>
      <c r="F17" s="656"/>
      <c r="G17" s="100"/>
      <c r="I17" s="26"/>
      <c r="J17" s="26" t="s">
        <v>289</v>
      </c>
      <c r="K17" s="655"/>
      <c r="L17" s="656"/>
      <c r="M17" s="656"/>
      <c r="N17" s="656"/>
      <c r="O17" s="100"/>
    </row>
    <row r="18" spans="1:15">
      <c r="A18" s="26"/>
      <c r="B18" s="26"/>
      <c r="C18" s="656"/>
      <c r="D18" s="656"/>
      <c r="E18" s="656"/>
      <c r="F18" s="656"/>
      <c r="G18" s="100"/>
      <c r="I18" s="26"/>
      <c r="J18" s="26"/>
      <c r="K18" s="656"/>
      <c r="L18" s="656"/>
      <c r="M18" s="656"/>
      <c r="N18" s="656"/>
      <c r="O18" s="100"/>
    </row>
    <row r="19" spans="1:15">
      <c r="A19" s="26"/>
      <c r="B19" s="26"/>
      <c r="C19" s="26"/>
      <c r="D19" s="26"/>
      <c r="E19" s="26"/>
      <c r="F19" s="26"/>
      <c r="G19" s="100"/>
      <c r="I19" s="26"/>
      <c r="J19" s="26"/>
      <c r="K19" s="26"/>
      <c r="L19" s="26"/>
      <c r="M19" s="26"/>
      <c r="N19" s="26"/>
      <c r="O19" s="100"/>
    </row>
    <row r="20" spans="1:15">
      <c r="A20" s="28" t="s">
        <v>497</v>
      </c>
      <c r="B20" s="26" t="s">
        <v>580</v>
      </c>
      <c r="C20" s="650"/>
      <c r="D20" s="651"/>
      <c r="E20" s="651"/>
      <c r="F20" s="651"/>
      <c r="G20" s="100"/>
      <c r="I20" s="28" t="s">
        <v>499</v>
      </c>
      <c r="J20" s="26" t="s">
        <v>335</v>
      </c>
      <c r="K20" s="650"/>
      <c r="L20" s="651"/>
      <c r="M20" s="651"/>
      <c r="N20" s="651"/>
      <c r="O20" s="100"/>
    </row>
    <row r="21" spans="1:15">
      <c r="A21" s="26"/>
      <c r="B21" s="100"/>
      <c r="C21" s="26"/>
      <c r="D21" s="65"/>
      <c r="E21" s="65"/>
      <c r="F21" s="65"/>
      <c r="G21" s="100"/>
      <c r="I21" s="26"/>
      <c r="J21" s="100"/>
      <c r="K21" s="26"/>
      <c r="L21" s="65"/>
      <c r="M21" s="65"/>
      <c r="N21" s="65"/>
      <c r="O21" s="100"/>
    </row>
    <row r="22" spans="1:15">
      <c r="A22" s="26"/>
      <c r="B22" s="26" t="s">
        <v>48</v>
      </c>
      <c r="C22" s="650"/>
      <c r="D22" s="651"/>
      <c r="E22" s="651"/>
      <c r="F22" s="651"/>
      <c r="G22" s="100"/>
      <c r="I22" s="26"/>
      <c r="J22" s="26" t="s">
        <v>314</v>
      </c>
      <c r="K22" s="650"/>
      <c r="L22" s="651"/>
      <c r="M22" s="651"/>
      <c r="N22" s="651"/>
      <c r="O22" s="100"/>
    </row>
    <row r="23" spans="1:15">
      <c r="A23" s="26"/>
      <c r="B23" s="26"/>
      <c r="C23" s="650"/>
      <c r="D23" s="651"/>
      <c r="E23" s="651"/>
      <c r="F23" s="651"/>
      <c r="G23" s="100"/>
      <c r="I23" s="26"/>
      <c r="J23" s="26"/>
      <c r="K23" s="650"/>
      <c r="L23" s="651"/>
      <c r="M23" s="651"/>
      <c r="N23" s="651"/>
      <c r="O23" s="100"/>
    </row>
    <row r="24" spans="1:15">
      <c r="A24" s="26"/>
      <c r="B24" s="26"/>
      <c r="C24" s="26"/>
      <c r="D24" s="26"/>
      <c r="E24" s="26"/>
      <c r="F24" s="26"/>
      <c r="G24" s="100"/>
      <c r="I24" s="26"/>
      <c r="J24" s="26"/>
      <c r="K24" s="26"/>
      <c r="L24" s="26"/>
      <c r="M24" s="26"/>
      <c r="N24" s="26"/>
      <c r="O24" s="100"/>
    </row>
    <row r="25" spans="1:15" ht="15.75">
      <c r="A25" s="175" t="s">
        <v>364</v>
      </c>
      <c r="B25" s="26"/>
      <c r="C25" s="26"/>
      <c r="D25" s="26"/>
      <c r="E25" s="26"/>
      <c r="F25" s="26"/>
      <c r="G25" s="100"/>
      <c r="I25" s="175" t="s">
        <v>366</v>
      </c>
      <c r="J25" s="26"/>
      <c r="K25" s="26"/>
      <c r="L25" s="26"/>
      <c r="M25" s="26"/>
      <c r="N25" s="26"/>
      <c r="O25" s="100"/>
    </row>
    <row r="26" spans="1:15">
      <c r="A26" s="26"/>
      <c r="B26" s="26" t="s">
        <v>324</v>
      </c>
      <c r="C26" s="26" t="s">
        <v>30</v>
      </c>
      <c r="D26" s="350"/>
      <c r="E26" s="26" t="s">
        <v>31</v>
      </c>
      <c r="F26" s="350"/>
      <c r="G26" s="100"/>
      <c r="I26" s="26"/>
      <c r="J26" s="26" t="s">
        <v>324</v>
      </c>
      <c r="K26" s="350" t="s">
        <v>186</v>
      </c>
      <c r="L26" s="26"/>
      <c r="M26" s="350" t="s">
        <v>187</v>
      </c>
      <c r="N26" s="26"/>
      <c r="O26" s="100"/>
    </row>
    <row r="27" spans="1:15">
      <c r="A27" s="26"/>
      <c r="B27" s="26" t="s">
        <v>582</v>
      </c>
      <c r="C27" s="26" t="s">
        <v>30</v>
      </c>
      <c r="D27" s="350"/>
      <c r="E27" s="26" t="s">
        <v>31</v>
      </c>
      <c r="F27" s="350"/>
      <c r="G27" s="100"/>
      <c r="I27" s="26"/>
      <c r="J27" s="26" t="s">
        <v>336</v>
      </c>
      <c r="K27" s="350" t="s">
        <v>186</v>
      </c>
      <c r="L27" s="26"/>
      <c r="M27" s="350" t="s">
        <v>187</v>
      </c>
      <c r="N27" s="26"/>
      <c r="O27" s="100"/>
    </row>
    <row r="28" spans="1:15">
      <c r="A28" s="26"/>
      <c r="B28" s="26" t="s">
        <v>583</v>
      </c>
      <c r="C28" s="26" t="s">
        <v>30</v>
      </c>
      <c r="D28" s="350"/>
      <c r="E28" s="26" t="s">
        <v>31</v>
      </c>
      <c r="F28" s="350"/>
      <c r="G28" s="100"/>
      <c r="I28" s="26"/>
      <c r="J28" s="26" t="s">
        <v>291</v>
      </c>
      <c r="K28" s="350" t="s">
        <v>186</v>
      </c>
      <c r="L28" s="26"/>
      <c r="M28" s="350" t="s">
        <v>187</v>
      </c>
      <c r="N28" s="26"/>
      <c r="O28" s="100"/>
    </row>
    <row r="29" spans="1:15">
      <c r="A29" s="26"/>
      <c r="B29" s="26" t="s">
        <v>584</v>
      </c>
      <c r="C29" s="26" t="s">
        <v>30</v>
      </c>
      <c r="D29" s="350"/>
      <c r="E29" s="26" t="s">
        <v>31</v>
      </c>
      <c r="F29" s="350"/>
      <c r="G29" s="100"/>
      <c r="I29" s="26"/>
      <c r="J29" s="26" t="s">
        <v>290</v>
      </c>
      <c r="K29" s="350" t="s">
        <v>186</v>
      </c>
      <c r="L29" s="26"/>
      <c r="M29" s="350" t="s">
        <v>187</v>
      </c>
      <c r="N29" s="26"/>
      <c r="O29" s="100"/>
    </row>
    <row r="30" spans="1:15">
      <c r="A30" s="26"/>
      <c r="B30" s="26" t="s">
        <v>585</v>
      </c>
      <c r="C30" s="26" t="s">
        <v>30</v>
      </c>
      <c r="D30" s="350"/>
      <c r="E30" s="26" t="s">
        <v>31</v>
      </c>
      <c r="F30" s="350"/>
      <c r="G30" s="100"/>
      <c r="I30" s="26"/>
      <c r="J30" s="26" t="s">
        <v>292</v>
      </c>
      <c r="K30" s="350" t="s">
        <v>186</v>
      </c>
      <c r="L30" s="26"/>
      <c r="M30" s="350" t="s">
        <v>187</v>
      </c>
      <c r="N30" s="26"/>
      <c r="O30" s="100"/>
    </row>
    <row r="31" spans="1:15">
      <c r="A31" s="26"/>
      <c r="B31" s="26" t="s">
        <v>137</v>
      </c>
      <c r="C31" s="652"/>
      <c r="D31" s="652"/>
      <c r="E31" s="652"/>
      <c r="F31" s="652"/>
      <c r="G31" s="100"/>
      <c r="I31" s="26"/>
      <c r="J31" s="26" t="s">
        <v>309</v>
      </c>
      <c r="K31" s="650"/>
      <c r="L31" s="651"/>
      <c r="M31" s="651"/>
      <c r="N31" s="651"/>
      <c r="O31" s="100"/>
    </row>
    <row r="32" spans="1:15">
      <c r="A32" s="26"/>
      <c r="B32" s="26"/>
      <c r="C32" s="652"/>
      <c r="D32" s="653"/>
      <c r="E32" s="653"/>
      <c r="F32" s="653"/>
      <c r="G32" s="100"/>
      <c r="I32" s="26"/>
      <c r="J32" s="26"/>
      <c r="K32" s="652"/>
      <c r="L32" s="653"/>
      <c r="M32" s="653"/>
      <c r="N32" s="653"/>
      <c r="O32" s="100"/>
    </row>
    <row r="33" spans="1:15">
      <c r="A33" s="26"/>
      <c r="B33" s="26"/>
      <c r="C33" s="26"/>
      <c r="D33" s="26"/>
      <c r="E33" s="26"/>
      <c r="F33" s="26"/>
      <c r="G33" s="100"/>
      <c r="I33" s="26"/>
      <c r="J33" s="26"/>
      <c r="K33" s="26"/>
      <c r="L33" s="26"/>
      <c r="M33" s="26"/>
      <c r="N33" s="26"/>
      <c r="O33" s="100"/>
    </row>
    <row r="34" spans="1:15" ht="15.75">
      <c r="A34" s="175" t="s">
        <v>365</v>
      </c>
      <c r="B34" s="26"/>
      <c r="C34" s="26"/>
      <c r="D34" s="26"/>
      <c r="E34" s="26"/>
      <c r="F34" s="26"/>
      <c r="G34" s="100"/>
      <c r="I34" s="175" t="s">
        <v>367</v>
      </c>
      <c r="J34" s="26"/>
      <c r="K34" s="26"/>
      <c r="L34" s="26"/>
      <c r="M34" s="26"/>
      <c r="N34" s="26"/>
      <c r="O34" s="100"/>
    </row>
    <row r="35" spans="1:15">
      <c r="A35" s="26"/>
      <c r="B35" s="26" t="s">
        <v>586</v>
      </c>
      <c r="C35" s="26" t="s">
        <v>30</v>
      </c>
      <c r="D35" s="350"/>
      <c r="E35" s="26" t="s">
        <v>31</v>
      </c>
      <c r="F35" s="350"/>
      <c r="G35" s="100"/>
      <c r="I35" s="26"/>
      <c r="J35" s="26" t="s">
        <v>339</v>
      </c>
      <c r="K35" s="350" t="s">
        <v>186</v>
      </c>
      <c r="L35" s="26"/>
      <c r="M35" s="350" t="s">
        <v>187</v>
      </c>
      <c r="N35" s="26"/>
      <c r="O35" s="100"/>
    </row>
    <row r="36" spans="1:15">
      <c r="A36" s="26"/>
      <c r="B36" s="26" t="s">
        <v>587</v>
      </c>
      <c r="C36" s="26" t="s">
        <v>30</v>
      </c>
      <c r="D36" s="350"/>
      <c r="E36" s="26" t="s">
        <v>31</v>
      </c>
      <c r="F36" s="350"/>
      <c r="G36" s="100"/>
      <c r="I36" s="26"/>
      <c r="J36" s="26" t="s">
        <v>340</v>
      </c>
      <c r="K36" s="350" t="s">
        <v>186</v>
      </c>
      <c r="L36" s="26"/>
      <c r="M36" s="350" t="s">
        <v>187</v>
      </c>
      <c r="N36" s="26"/>
      <c r="O36" s="100"/>
    </row>
    <row r="37" spans="1:15">
      <c r="A37" s="26"/>
      <c r="B37" s="26" t="s">
        <v>588</v>
      </c>
      <c r="C37" s="26" t="s">
        <v>30</v>
      </c>
      <c r="D37" s="350"/>
      <c r="E37" s="26" t="s">
        <v>31</v>
      </c>
      <c r="F37" s="350"/>
      <c r="G37" s="100"/>
      <c r="I37" s="26"/>
      <c r="J37" s="26" t="s">
        <v>337</v>
      </c>
      <c r="K37" s="350" t="s">
        <v>186</v>
      </c>
      <c r="L37" s="26"/>
      <c r="M37" s="350" t="s">
        <v>187</v>
      </c>
      <c r="N37" s="26"/>
      <c r="O37" s="100"/>
    </row>
    <row r="38" spans="1:15">
      <c r="A38" s="26"/>
      <c r="B38" s="26" t="s">
        <v>589</v>
      </c>
      <c r="C38" s="26" t="s">
        <v>30</v>
      </c>
      <c r="D38" s="350"/>
      <c r="E38" s="26" t="s">
        <v>31</v>
      </c>
      <c r="F38" s="350"/>
      <c r="G38" s="100"/>
      <c r="I38" s="26"/>
      <c r="J38" s="26" t="s">
        <v>338</v>
      </c>
      <c r="K38" s="350" t="s">
        <v>186</v>
      </c>
      <c r="L38" s="26"/>
      <c r="M38" s="350" t="s">
        <v>187</v>
      </c>
      <c r="N38" s="26"/>
      <c r="O38" s="100"/>
    </row>
    <row r="39" spans="1:15">
      <c r="A39" s="26"/>
      <c r="B39" s="26" t="s">
        <v>590</v>
      </c>
      <c r="C39" s="26" t="s">
        <v>30</v>
      </c>
      <c r="D39" s="350"/>
      <c r="E39" s="26" t="s">
        <v>31</v>
      </c>
      <c r="F39" s="350"/>
      <c r="G39" s="100"/>
      <c r="I39" s="26"/>
      <c r="J39" s="26" t="s">
        <v>293</v>
      </c>
      <c r="K39" s="350" t="s">
        <v>186</v>
      </c>
      <c r="L39" s="26"/>
      <c r="M39" s="350" t="s">
        <v>187</v>
      </c>
      <c r="N39" s="26"/>
      <c r="O39" s="100"/>
    </row>
    <row r="40" spans="1:15">
      <c r="A40" s="26"/>
      <c r="B40" s="26"/>
      <c r="C40" s="26" t="s">
        <v>139</v>
      </c>
      <c r="D40" s="26"/>
      <c r="E40" s="293"/>
      <c r="F40" s="293"/>
      <c r="G40" s="100"/>
      <c r="I40" s="26"/>
      <c r="J40" s="26"/>
      <c r="K40" s="26" t="s">
        <v>326</v>
      </c>
      <c r="L40" s="26"/>
      <c r="M40" s="293"/>
      <c r="N40" s="293"/>
      <c r="O40" s="100"/>
    </row>
    <row r="41" spans="1:15">
      <c r="A41" s="26"/>
      <c r="B41" s="26"/>
      <c r="C41" s="26"/>
      <c r="D41" s="26"/>
      <c r="E41" s="293"/>
      <c r="F41" s="293"/>
      <c r="G41" s="100"/>
      <c r="I41" s="26"/>
      <c r="J41" s="26"/>
      <c r="K41" s="26"/>
      <c r="L41" s="26"/>
      <c r="M41" s="293"/>
      <c r="N41" s="293"/>
      <c r="O41" s="100"/>
    </row>
    <row r="42" spans="1:15">
      <c r="A42" s="26"/>
      <c r="B42" s="26"/>
      <c r="C42" s="26"/>
      <c r="D42" s="26"/>
      <c r="E42" s="65"/>
      <c r="F42" s="65"/>
      <c r="G42" s="100"/>
      <c r="I42" s="26"/>
      <c r="J42" s="26"/>
      <c r="K42" s="26"/>
      <c r="L42" s="26"/>
      <c r="M42" s="65"/>
      <c r="N42" s="65"/>
      <c r="O42" s="100"/>
    </row>
    <row r="43" spans="1:15">
      <c r="A43" s="26"/>
      <c r="B43" s="26" t="s">
        <v>591</v>
      </c>
      <c r="C43" s="26"/>
      <c r="D43" s="26"/>
      <c r="E43" s="351" t="s">
        <v>30</v>
      </c>
      <c r="F43" s="350" t="s">
        <v>31</v>
      </c>
      <c r="G43" s="100"/>
      <c r="I43" s="26"/>
      <c r="J43" s="26" t="s">
        <v>341</v>
      </c>
      <c r="K43" s="26"/>
      <c r="L43" s="26"/>
      <c r="M43" s="350" t="s">
        <v>186</v>
      </c>
      <c r="N43" s="350" t="s">
        <v>187</v>
      </c>
      <c r="O43" s="100"/>
    </row>
    <row r="44" spans="1:15">
      <c r="A44" s="26"/>
      <c r="B44" s="26"/>
      <c r="C44" s="26" t="s">
        <v>140</v>
      </c>
      <c r="D44" s="26"/>
      <c r="E44" s="352"/>
      <c r="F44" s="352"/>
      <c r="G44" s="100"/>
      <c r="I44" s="26"/>
      <c r="J44" s="26"/>
      <c r="K44" s="26" t="s">
        <v>325</v>
      </c>
      <c r="L44" s="26"/>
      <c r="M44" s="293"/>
      <c r="N44" s="293"/>
      <c r="O44" s="100"/>
    </row>
    <row r="45" spans="1:15">
      <c r="A45" s="26"/>
      <c r="B45" s="26"/>
      <c r="C45" s="26"/>
      <c r="D45" s="26"/>
      <c r="E45" s="352"/>
      <c r="F45" s="352"/>
      <c r="G45" s="100"/>
      <c r="I45" s="26"/>
      <c r="J45" s="26"/>
      <c r="K45" s="26"/>
      <c r="L45" s="26"/>
      <c r="M45" s="293"/>
      <c r="N45" s="293"/>
      <c r="O45" s="100"/>
    </row>
    <row r="46" spans="1:15">
      <c r="A46" s="26"/>
      <c r="B46" s="26" t="s">
        <v>592</v>
      </c>
      <c r="C46" s="352"/>
      <c r="D46" s="352"/>
      <c r="E46" s="352"/>
      <c r="F46" s="352"/>
      <c r="G46" s="100"/>
      <c r="I46" s="26"/>
      <c r="J46" s="26" t="s">
        <v>309</v>
      </c>
      <c r="K46" s="293"/>
      <c r="L46" s="293"/>
      <c r="M46" s="293"/>
      <c r="N46" s="293"/>
      <c r="O46" s="100"/>
    </row>
    <row r="47" spans="1:15">
      <c r="A47" s="26"/>
      <c r="B47" s="26"/>
      <c r="C47" s="352"/>
      <c r="D47" s="352"/>
      <c r="E47" s="352"/>
      <c r="F47" s="352"/>
      <c r="G47" s="100"/>
      <c r="I47" s="26"/>
      <c r="J47" s="26"/>
      <c r="K47" s="293"/>
      <c r="L47" s="293"/>
      <c r="M47" s="293"/>
      <c r="N47" s="293"/>
      <c r="O47" s="100"/>
    </row>
    <row r="48" spans="1:15">
      <c r="A48" s="26"/>
      <c r="B48" s="26"/>
      <c r="C48" s="65"/>
      <c r="D48" s="65"/>
      <c r="E48" s="65"/>
      <c r="F48" s="65"/>
      <c r="G48" s="100"/>
      <c r="I48" s="26"/>
      <c r="J48" s="26"/>
      <c r="K48" s="65"/>
      <c r="L48" s="65"/>
      <c r="M48" s="65"/>
      <c r="N48" s="65"/>
      <c r="O48" s="100"/>
    </row>
    <row r="49" spans="1:15" ht="15.75">
      <c r="A49" s="175" t="s">
        <v>63</v>
      </c>
      <c r="B49" s="26"/>
      <c r="C49" s="26"/>
      <c r="D49" s="26"/>
      <c r="E49" s="26"/>
      <c r="F49" s="26"/>
      <c r="G49" s="100"/>
      <c r="I49" s="353" t="s">
        <v>274</v>
      </c>
      <c r="J49" s="26"/>
      <c r="K49" s="26"/>
      <c r="L49" s="26"/>
      <c r="M49" s="26"/>
      <c r="N49" s="26"/>
      <c r="O49" s="100"/>
    </row>
    <row r="50" spans="1:15">
      <c r="A50" s="28" t="s">
        <v>141</v>
      </c>
      <c r="B50" s="228" t="s">
        <v>593</v>
      </c>
      <c r="C50" s="228"/>
      <c r="D50" s="228"/>
      <c r="E50" s="351" t="s">
        <v>30</v>
      </c>
      <c r="F50" s="350" t="s">
        <v>31</v>
      </c>
      <c r="G50" s="100"/>
      <c r="I50" s="28" t="s">
        <v>296</v>
      </c>
      <c r="J50" s="26" t="s">
        <v>310</v>
      </c>
      <c r="K50" s="26"/>
      <c r="L50" s="26"/>
      <c r="M50" s="350" t="s">
        <v>186</v>
      </c>
      <c r="N50" s="350" t="s">
        <v>187</v>
      </c>
      <c r="O50" s="100"/>
    </row>
    <row r="51" spans="1:15">
      <c r="A51" s="26"/>
      <c r="B51" s="26" t="s">
        <v>594</v>
      </c>
      <c r="C51" s="26"/>
      <c r="D51" s="26"/>
      <c r="E51" s="351" t="s">
        <v>30</v>
      </c>
      <c r="F51" s="350" t="s">
        <v>31</v>
      </c>
      <c r="G51" s="100"/>
      <c r="I51" s="26"/>
      <c r="J51" s="26" t="s">
        <v>342</v>
      </c>
      <c r="K51" s="26"/>
      <c r="L51" s="26"/>
      <c r="M51" s="350" t="s">
        <v>186</v>
      </c>
      <c r="N51" s="350" t="s">
        <v>187</v>
      </c>
      <c r="O51" s="100"/>
    </row>
    <row r="52" spans="1:15">
      <c r="A52" s="26"/>
      <c r="B52" s="26" t="s">
        <v>595</v>
      </c>
      <c r="C52" s="26"/>
      <c r="D52" s="26"/>
      <c r="E52" s="351" t="s">
        <v>30</v>
      </c>
      <c r="F52" s="350" t="s">
        <v>31</v>
      </c>
      <c r="G52" s="100"/>
      <c r="I52" s="26"/>
      <c r="J52" s="26" t="s">
        <v>343</v>
      </c>
      <c r="K52" s="26"/>
      <c r="L52" s="26"/>
      <c r="M52" s="350" t="s">
        <v>186</v>
      </c>
      <c r="N52" s="350" t="s">
        <v>187</v>
      </c>
      <c r="O52" s="100"/>
    </row>
    <row r="53" spans="1:15">
      <c r="A53" s="26"/>
      <c r="B53" s="26" t="s">
        <v>596</v>
      </c>
      <c r="C53" s="26"/>
      <c r="D53" s="26"/>
      <c r="E53" s="351" t="s">
        <v>30</v>
      </c>
      <c r="F53" s="350" t="s">
        <v>31</v>
      </c>
      <c r="G53" s="100"/>
      <c r="I53" s="26"/>
      <c r="J53" s="26" t="s">
        <v>344</v>
      </c>
      <c r="K53" s="26"/>
      <c r="L53" s="26"/>
      <c r="M53" s="350" t="s">
        <v>186</v>
      </c>
      <c r="N53" s="350" t="s">
        <v>187</v>
      </c>
      <c r="O53" s="100"/>
    </row>
    <row r="54" spans="1:15">
      <c r="A54" s="26"/>
      <c r="B54" s="26" t="s">
        <v>597</v>
      </c>
      <c r="C54" s="26"/>
      <c r="D54" s="26"/>
      <c r="E54" s="351" t="s">
        <v>30</v>
      </c>
      <c r="F54" s="350" t="s">
        <v>31</v>
      </c>
      <c r="G54" s="100"/>
      <c r="I54" s="26"/>
      <c r="J54" s="26" t="s">
        <v>298</v>
      </c>
      <c r="K54" s="26"/>
      <c r="L54" s="26"/>
      <c r="M54" s="350" t="s">
        <v>186</v>
      </c>
      <c r="N54" s="350" t="s">
        <v>187</v>
      </c>
      <c r="O54" s="100"/>
    </row>
    <row r="55" spans="1:15">
      <c r="A55" s="26"/>
      <c r="B55" s="26" t="s">
        <v>598</v>
      </c>
      <c r="C55" s="26"/>
      <c r="D55" s="26"/>
      <c r="E55" s="351" t="s">
        <v>30</v>
      </c>
      <c r="F55" s="350" t="s">
        <v>31</v>
      </c>
      <c r="G55" s="100"/>
      <c r="I55" s="26"/>
      <c r="J55" s="26" t="s">
        <v>297</v>
      </c>
      <c r="K55" s="26"/>
      <c r="L55" s="26"/>
      <c r="M55" s="350" t="s">
        <v>186</v>
      </c>
      <c r="N55" s="350" t="s">
        <v>187</v>
      </c>
      <c r="O55" s="100"/>
    </row>
    <row r="56" spans="1:15">
      <c r="A56" s="26"/>
      <c r="B56" s="26" t="s">
        <v>592</v>
      </c>
      <c r="C56" s="352"/>
      <c r="D56" s="352"/>
      <c r="E56" s="352"/>
      <c r="F56" s="352"/>
      <c r="G56" s="100"/>
      <c r="I56" s="26"/>
      <c r="J56" s="26" t="s">
        <v>309</v>
      </c>
      <c r="K56" s="293"/>
      <c r="L56" s="293"/>
      <c r="M56" s="293"/>
      <c r="N56" s="293"/>
      <c r="O56" s="100"/>
    </row>
    <row r="57" spans="1:15">
      <c r="A57" s="26"/>
      <c r="B57" s="26"/>
      <c r="C57" s="352"/>
      <c r="D57" s="352"/>
      <c r="E57" s="352"/>
      <c r="F57" s="352"/>
      <c r="G57" s="100"/>
      <c r="I57" s="26"/>
      <c r="J57" s="26"/>
      <c r="K57" s="293"/>
      <c r="L57" s="293"/>
      <c r="M57" s="293"/>
      <c r="N57" s="293"/>
      <c r="O57" s="100"/>
    </row>
    <row r="58" spans="1:15">
      <c r="A58" s="26"/>
      <c r="B58" s="26"/>
      <c r="C58" s="26"/>
      <c r="D58" s="26"/>
      <c r="E58" s="26"/>
      <c r="F58" s="26"/>
      <c r="G58" s="100"/>
      <c r="I58" s="26"/>
      <c r="J58" s="26"/>
      <c r="K58" s="26"/>
      <c r="L58" s="26"/>
      <c r="M58" s="26"/>
      <c r="N58" s="26"/>
      <c r="O58" s="100"/>
    </row>
    <row r="59" spans="1:15" ht="15" customHeight="1">
      <c r="A59" s="28" t="s">
        <v>142</v>
      </c>
      <c r="B59" s="518" t="s">
        <v>599</v>
      </c>
      <c r="C59" s="518"/>
      <c r="D59" s="518"/>
      <c r="E59" s="351" t="s">
        <v>30</v>
      </c>
      <c r="F59" s="350" t="s">
        <v>31</v>
      </c>
      <c r="G59" s="100"/>
      <c r="I59" s="28" t="s">
        <v>299</v>
      </c>
      <c r="J59" s="518" t="s">
        <v>345</v>
      </c>
      <c r="K59" s="518"/>
      <c r="L59" s="518"/>
      <c r="M59" s="350" t="s">
        <v>186</v>
      </c>
      <c r="N59" s="350" t="s">
        <v>187</v>
      </c>
      <c r="O59" s="100"/>
    </row>
    <row r="60" spans="1:15">
      <c r="A60" s="26"/>
      <c r="B60" s="26" t="s">
        <v>77</v>
      </c>
      <c r="C60" s="26"/>
      <c r="D60" s="26"/>
      <c r="E60" s="26"/>
      <c r="F60" s="26"/>
      <c r="G60" s="100"/>
      <c r="I60" s="26"/>
      <c r="J60" s="26" t="s">
        <v>346</v>
      </c>
      <c r="K60" s="26"/>
      <c r="L60" s="26"/>
      <c r="M60" s="26"/>
      <c r="N60" s="26"/>
      <c r="O60" s="100"/>
    </row>
    <row r="61" spans="1:15">
      <c r="A61" s="26"/>
      <c r="B61" s="26" t="s">
        <v>600</v>
      </c>
      <c r="C61" s="26"/>
      <c r="D61" s="26"/>
      <c r="E61" s="351" t="s">
        <v>30</v>
      </c>
      <c r="F61" s="350" t="s">
        <v>31</v>
      </c>
      <c r="G61" s="100"/>
      <c r="I61" s="26"/>
      <c r="J61" s="26" t="s">
        <v>311</v>
      </c>
      <c r="K61" s="26"/>
      <c r="L61" s="26"/>
      <c r="M61" s="350" t="s">
        <v>186</v>
      </c>
      <c r="N61" s="350" t="s">
        <v>187</v>
      </c>
      <c r="O61" s="100"/>
    </row>
    <row r="62" spans="1:15">
      <c r="A62" s="26"/>
      <c r="B62" s="26" t="s">
        <v>601</v>
      </c>
      <c r="C62" s="26"/>
      <c r="D62" s="26"/>
      <c r="E62" s="351" t="s">
        <v>30</v>
      </c>
      <c r="F62" s="350" t="s">
        <v>31</v>
      </c>
      <c r="G62" s="100"/>
      <c r="I62" s="26"/>
      <c r="J62" s="228" t="s">
        <v>347</v>
      </c>
      <c r="K62" s="228"/>
      <c r="L62" s="228"/>
      <c r="M62" s="350" t="s">
        <v>186</v>
      </c>
      <c r="N62" s="350" t="s">
        <v>187</v>
      </c>
      <c r="O62" s="100"/>
    </row>
    <row r="63" spans="1:15">
      <c r="A63" s="26"/>
      <c r="B63" s="26" t="s">
        <v>602</v>
      </c>
      <c r="C63" s="26"/>
      <c r="D63" s="26"/>
      <c r="E63" s="351" t="s">
        <v>30</v>
      </c>
      <c r="F63" s="350" t="s">
        <v>31</v>
      </c>
      <c r="G63" s="100"/>
      <c r="I63" s="26"/>
      <c r="J63" s="26" t="s">
        <v>348</v>
      </c>
      <c r="K63" s="26"/>
      <c r="L63" s="26"/>
      <c r="M63" s="350" t="s">
        <v>186</v>
      </c>
      <c r="N63" s="350" t="s">
        <v>187</v>
      </c>
      <c r="O63" s="100"/>
    </row>
    <row r="64" spans="1:15">
      <c r="A64" s="26"/>
      <c r="B64" s="26" t="s">
        <v>603</v>
      </c>
      <c r="C64" s="26"/>
      <c r="D64" s="26"/>
      <c r="E64" s="351" t="s">
        <v>30</v>
      </c>
      <c r="F64" s="350" t="s">
        <v>31</v>
      </c>
      <c r="G64" s="100"/>
      <c r="I64" s="26"/>
      <c r="J64" s="26" t="s">
        <v>350</v>
      </c>
      <c r="K64" s="26"/>
      <c r="L64" s="26"/>
      <c r="M64" s="350" t="s">
        <v>186</v>
      </c>
      <c r="N64" s="350" t="s">
        <v>187</v>
      </c>
      <c r="O64" s="100"/>
    </row>
    <row r="65" spans="1:15">
      <c r="A65" s="26"/>
      <c r="B65" s="26" t="s">
        <v>604</v>
      </c>
      <c r="C65" s="26"/>
      <c r="D65" s="26"/>
      <c r="E65" s="351" t="s">
        <v>30</v>
      </c>
      <c r="F65" s="350" t="s">
        <v>31</v>
      </c>
      <c r="G65" s="100"/>
      <c r="I65" s="26"/>
      <c r="J65" s="26" t="s">
        <v>349</v>
      </c>
      <c r="K65" s="26"/>
      <c r="L65" s="26"/>
      <c r="M65" s="350" t="s">
        <v>186</v>
      </c>
      <c r="N65" s="350" t="s">
        <v>187</v>
      </c>
      <c r="O65" s="100"/>
    </row>
    <row r="66" spans="1:15">
      <c r="A66" s="26"/>
      <c r="B66" s="26" t="s">
        <v>592</v>
      </c>
      <c r="C66" s="352"/>
      <c r="D66" s="352"/>
      <c r="E66" s="352"/>
      <c r="F66" s="352"/>
      <c r="G66" s="100"/>
      <c r="I66" s="26"/>
      <c r="J66" s="26" t="s">
        <v>309</v>
      </c>
      <c r="K66" s="293"/>
      <c r="L66" s="293"/>
      <c r="M66" s="293"/>
      <c r="N66" s="293"/>
      <c r="O66" s="100"/>
    </row>
    <row r="67" spans="1:15">
      <c r="A67" s="26"/>
      <c r="B67" s="26"/>
      <c r="C67" s="352"/>
      <c r="D67" s="352"/>
      <c r="E67" s="352"/>
      <c r="F67" s="352"/>
      <c r="G67" s="100"/>
      <c r="I67" s="26"/>
      <c r="J67" s="26"/>
      <c r="K67" s="293"/>
      <c r="L67" s="293"/>
      <c r="M67" s="293"/>
      <c r="N67" s="293"/>
      <c r="O67" s="100"/>
    </row>
    <row r="68" spans="1:15">
      <c r="A68" s="26"/>
      <c r="B68" s="26"/>
      <c r="C68" s="26"/>
      <c r="D68" s="26"/>
      <c r="E68" s="26"/>
      <c r="F68" s="26"/>
      <c r="G68" s="100"/>
      <c r="I68" s="26"/>
      <c r="J68" s="26"/>
      <c r="K68" s="26"/>
      <c r="L68" s="26"/>
      <c r="M68" s="26"/>
      <c r="N68" s="26"/>
      <c r="O68" s="100"/>
    </row>
    <row r="69" spans="1:15" ht="15.75">
      <c r="A69" s="175" t="s">
        <v>373</v>
      </c>
      <c r="B69" s="26"/>
      <c r="C69" s="26"/>
      <c r="D69" s="26"/>
      <c r="E69" s="26"/>
      <c r="F69" s="26"/>
      <c r="G69" s="100"/>
      <c r="I69" s="175" t="s">
        <v>368</v>
      </c>
      <c r="J69" s="26"/>
      <c r="K69" s="26"/>
      <c r="L69" s="26"/>
      <c r="M69" s="26"/>
      <c r="N69" s="26"/>
      <c r="O69" s="100"/>
    </row>
    <row r="70" spans="1:15">
      <c r="A70" s="26"/>
      <c r="B70" s="26" t="s">
        <v>605</v>
      </c>
      <c r="C70" s="26"/>
      <c r="D70" s="26"/>
      <c r="E70" s="351" t="s">
        <v>30</v>
      </c>
      <c r="F70" s="350" t="s">
        <v>31</v>
      </c>
      <c r="G70" s="100"/>
      <c r="I70" s="26"/>
      <c r="J70" s="26" t="s">
        <v>300</v>
      </c>
      <c r="K70" s="26"/>
      <c r="L70" s="26"/>
      <c r="M70" s="350" t="s">
        <v>186</v>
      </c>
      <c r="N70" s="350" t="s">
        <v>187</v>
      </c>
      <c r="O70" s="100"/>
    </row>
    <row r="71" spans="1:15">
      <c r="A71" s="26"/>
      <c r="B71" s="26" t="s">
        <v>606</v>
      </c>
      <c r="C71" s="26"/>
      <c r="D71" s="26"/>
      <c r="E71" s="351" t="s">
        <v>30</v>
      </c>
      <c r="F71" s="350" t="s">
        <v>31</v>
      </c>
      <c r="G71" s="100"/>
      <c r="I71" s="26"/>
      <c r="J71" s="26" t="s">
        <v>334</v>
      </c>
      <c r="K71" s="26"/>
      <c r="L71" s="26"/>
      <c r="M71" s="350" t="s">
        <v>186</v>
      </c>
      <c r="N71" s="350" t="s">
        <v>187</v>
      </c>
      <c r="O71" s="100"/>
    </row>
    <row r="72" spans="1:15">
      <c r="A72" s="26"/>
      <c r="B72" s="26" t="s">
        <v>607</v>
      </c>
      <c r="C72" s="26"/>
      <c r="D72" s="26"/>
      <c r="E72" s="351" t="s">
        <v>30</v>
      </c>
      <c r="F72" s="350" t="s">
        <v>31</v>
      </c>
      <c r="G72" s="100"/>
      <c r="I72" s="26"/>
      <c r="J72" s="26" t="s">
        <v>351</v>
      </c>
      <c r="K72" s="26"/>
      <c r="L72" s="26"/>
      <c r="M72" s="350" t="s">
        <v>186</v>
      </c>
      <c r="N72" s="350" t="s">
        <v>187</v>
      </c>
      <c r="O72" s="100"/>
    </row>
    <row r="73" spans="1:15">
      <c r="A73" s="26"/>
      <c r="B73" s="26" t="s">
        <v>598</v>
      </c>
      <c r="C73" s="26"/>
      <c r="D73" s="26"/>
      <c r="E73" s="351" t="s">
        <v>30</v>
      </c>
      <c r="F73" s="350" t="s">
        <v>31</v>
      </c>
      <c r="G73" s="100"/>
      <c r="I73" s="26"/>
      <c r="J73" s="26" t="s">
        <v>297</v>
      </c>
      <c r="K73" s="26"/>
      <c r="L73" s="26"/>
      <c r="M73" s="350" t="s">
        <v>186</v>
      </c>
      <c r="N73" s="350" t="s">
        <v>187</v>
      </c>
      <c r="O73" s="100"/>
    </row>
    <row r="74" spans="1:15">
      <c r="A74" s="26"/>
      <c r="B74" s="26" t="s">
        <v>592</v>
      </c>
      <c r="C74" s="352"/>
      <c r="D74" s="352"/>
      <c r="E74" s="352"/>
      <c r="F74" s="352"/>
      <c r="G74" s="100"/>
      <c r="I74" s="26"/>
      <c r="J74" s="26" t="s">
        <v>309</v>
      </c>
      <c r="K74" s="293"/>
      <c r="L74" s="293"/>
      <c r="M74" s="293"/>
      <c r="N74" s="293"/>
      <c r="O74" s="100"/>
    </row>
    <row r="75" spans="1:15">
      <c r="A75" s="26"/>
      <c r="B75" s="26"/>
      <c r="C75" s="352"/>
      <c r="D75" s="352"/>
      <c r="E75" s="352"/>
      <c r="F75" s="352"/>
      <c r="G75" s="100"/>
      <c r="I75" s="26"/>
      <c r="J75" s="26"/>
      <c r="K75" s="293"/>
      <c r="L75" s="293"/>
      <c r="M75" s="293"/>
      <c r="N75" s="293"/>
      <c r="O75" s="100"/>
    </row>
    <row r="76" spans="1:15" ht="15.75">
      <c r="A76" s="175" t="s">
        <v>372</v>
      </c>
      <c r="B76" s="26"/>
      <c r="C76" s="26"/>
      <c r="D76" s="26"/>
      <c r="E76" s="26"/>
      <c r="F76" s="26"/>
      <c r="G76" s="100"/>
      <c r="I76" s="175" t="s">
        <v>369</v>
      </c>
      <c r="J76" s="26"/>
      <c r="K76" s="26"/>
      <c r="L76" s="26"/>
      <c r="M76" s="26"/>
      <c r="N76" s="26"/>
      <c r="O76" s="100"/>
    </row>
    <row r="77" spans="1:15">
      <c r="A77" s="26"/>
      <c r="B77" s="26" t="s">
        <v>608</v>
      </c>
      <c r="C77" s="26"/>
      <c r="D77" s="26"/>
      <c r="E77" s="351" t="s">
        <v>30</v>
      </c>
      <c r="F77" s="350" t="s">
        <v>31</v>
      </c>
      <c r="G77" s="100"/>
      <c r="I77" s="26"/>
      <c r="J77" s="26" t="s">
        <v>352</v>
      </c>
      <c r="K77" s="26"/>
      <c r="L77" s="26"/>
      <c r="M77" s="350" t="s">
        <v>186</v>
      </c>
      <c r="N77" s="350" t="s">
        <v>187</v>
      </c>
      <c r="O77" s="100"/>
    </row>
    <row r="78" spans="1:15">
      <c r="A78" s="26"/>
      <c r="B78" s="26" t="s">
        <v>609</v>
      </c>
      <c r="C78" s="26"/>
      <c r="D78" s="26"/>
      <c r="E78" s="351" t="s">
        <v>30</v>
      </c>
      <c r="F78" s="350" t="s">
        <v>31</v>
      </c>
      <c r="G78" s="100"/>
      <c r="I78" s="26"/>
      <c r="J78" s="26" t="s">
        <v>306</v>
      </c>
      <c r="K78" s="26"/>
      <c r="L78" s="26"/>
      <c r="M78" s="350" t="s">
        <v>186</v>
      </c>
      <c r="N78" s="350" t="s">
        <v>187</v>
      </c>
      <c r="O78" s="100"/>
    </row>
    <row r="79" spans="1:15">
      <c r="A79" s="26"/>
      <c r="B79" s="26" t="s">
        <v>610</v>
      </c>
      <c r="C79" s="26"/>
      <c r="D79" s="26"/>
      <c r="E79" s="351" t="s">
        <v>30</v>
      </c>
      <c r="F79" s="350" t="s">
        <v>31</v>
      </c>
      <c r="G79" s="100"/>
      <c r="I79" s="26"/>
      <c r="J79" s="26" t="s">
        <v>330</v>
      </c>
      <c r="K79" s="26"/>
      <c r="L79" s="26"/>
      <c r="M79" s="350" t="s">
        <v>186</v>
      </c>
      <c r="N79" s="350" t="s">
        <v>187</v>
      </c>
      <c r="O79" s="100"/>
    </row>
    <row r="80" spans="1:15">
      <c r="A80" s="26"/>
      <c r="B80" s="26" t="s">
        <v>611</v>
      </c>
      <c r="C80" s="26"/>
      <c r="D80" s="26"/>
      <c r="E80" s="351" t="s">
        <v>30</v>
      </c>
      <c r="F80" s="350" t="s">
        <v>31</v>
      </c>
      <c r="G80" s="100"/>
      <c r="I80" s="26"/>
      <c r="J80" s="26" t="s">
        <v>331</v>
      </c>
      <c r="K80" s="26"/>
      <c r="L80" s="26"/>
      <c r="M80" s="350" t="s">
        <v>186</v>
      </c>
      <c r="N80" s="350" t="s">
        <v>187</v>
      </c>
      <c r="O80" s="100"/>
    </row>
    <row r="81" spans="1:15">
      <c r="A81" s="26"/>
      <c r="B81" s="26" t="s">
        <v>64</v>
      </c>
      <c r="C81" s="26"/>
      <c r="D81" s="26"/>
      <c r="E81" s="351" t="s">
        <v>30</v>
      </c>
      <c r="F81" s="350" t="s">
        <v>31</v>
      </c>
      <c r="G81" s="100"/>
      <c r="I81" s="26"/>
      <c r="J81" s="26" t="s">
        <v>332</v>
      </c>
      <c r="K81" s="26"/>
      <c r="L81" s="26"/>
      <c r="M81" s="350" t="s">
        <v>186</v>
      </c>
      <c r="N81" s="350" t="s">
        <v>187</v>
      </c>
      <c r="O81" s="100"/>
    </row>
    <row r="82" spans="1:15">
      <c r="A82" s="26"/>
      <c r="B82" s="26" t="s">
        <v>612</v>
      </c>
      <c r="C82" s="26"/>
      <c r="D82" s="26"/>
      <c r="E82" s="351" t="s">
        <v>30</v>
      </c>
      <c r="F82" s="350" t="s">
        <v>31</v>
      </c>
      <c r="G82" s="100"/>
      <c r="I82" s="26"/>
      <c r="J82" s="26" t="s">
        <v>329</v>
      </c>
      <c r="K82" s="26"/>
      <c r="L82" s="26"/>
      <c r="M82" s="350" t="s">
        <v>186</v>
      </c>
      <c r="N82" s="350" t="s">
        <v>187</v>
      </c>
      <c r="O82" s="100"/>
    </row>
    <row r="83" spans="1:15">
      <c r="A83" s="26"/>
      <c r="B83" s="26" t="s">
        <v>592</v>
      </c>
      <c r="C83" s="352"/>
      <c r="D83" s="352"/>
      <c r="E83" s="352"/>
      <c r="F83" s="352"/>
      <c r="G83" s="100"/>
      <c r="I83" s="26"/>
      <c r="J83" s="26" t="s">
        <v>309</v>
      </c>
      <c r="K83" s="293"/>
      <c r="L83" s="293"/>
      <c r="M83" s="293"/>
      <c r="N83" s="293"/>
      <c r="O83" s="100"/>
    </row>
    <row r="84" spans="1:15">
      <c r="A84" s="26"/>
      <c r="B84" s="26"/>
      <c r="C84" s="352"/>
      <c r="D84" s="352"/>
      <c r="E84" s="352"/>
      <c r="F84" s="352"/>
      <c r="G84" s="100"/>
      <c r="I84" s="26"/>
      <c r="J84" s="26"/>
      <c r="K84" s="293"/>
      <c r="L84" s="293"/>
      <c r="M84" s="293"/>
      <c r="N84" s="293"/>
      <c r="O84" s="100"/>
    </row>
    <row r="85" spans="1:15" ht="15.75">
      <c r="A85" s="175" t="s">
        <v>371</v>
      </c>
      <c r="B85" s="26"/>
      <c r="C85" s="26"/>
      <c r="D85" s="26"/>
      <c r="E85" s="26"/>
      <c r="F85" s="26"/>
      <c r="G85" s="100"/>
      <c r="I85" s="175" t="s">
        <v>370</v>
      </c>
      <c r="J85" s="26"/>
      <c r="K85" s="26"/>
      <c r="L85" s="26"/>
      <c r="M85" s="26"/>
      <c r="N85" s="26"/>
      <c r="O85" s="100"/>
    </row>
    <row r="86" spans="1:15">
      <c r="A86" s="28" t="s">
        <v>143</v>
      </c>
      <c r="B86" s="26" t="s">
        <v>613</v>
      </c>
      <c r="C86" s="26"/>
      <c r="D86" s="26"/>
      <c r="E86" s="351" t="s">
        <v>30</v>
      </c>
      <c r="F86" s="350" t="s">
        <v>31</v>
      </c>
      <c r="G86" s="100"/>
      <c r="I86" s="28" t="s">
        <v>308</v>
      </c>
      <c r="J86" s="26" t="s">
        <v>353</v>
      </c>
      <c r="K86" s="26"/>
      <c r="L86" s="26"/>
      <c r="M86" s="350" t="s">
        <v>186</v>
      </c>
      <c r="N86" s="350" t="s">
        <v>187</v>
      </c>
      <c r="O86" s="100"/>
    </row>
    <row r="87" spans="1:15">
      <c r="A87" s="26"/>
      <c r="B87" s="26" t="s">
        <v>614</v>
      </c>
      <c r="C87" s="26"/>
      <c r="D87" s="26"/>
      <c r="E87" s="351" t="s">
        <v>30</v>
      </c>
      <c r="F87" s="350" t="s">
        <v>31</v>
      </c>
      <c r="G87" s="100"/>
      <c r="I87" s="26"/>
      <c r="J87" s="26" t="s">
        <v>307</v>
      </c>
      <c r="K87" s="26"/>
      <c r="L87" s="26"/>
      <c r="M87" s="350" t="s">
        <v>186</v>
      </c>
      <c r="N87" s="350" t="s">
        <v>187</v>
      </c>
      <c r="O87" s="100"/>
    </row>
    <row r="88" spans="1:15">
      <c r="A88" s="26"/>
      <c r="B88" s="26" t="s">
        <v>592</v>
      </c>
      <c r="C88" s="352"/>
      <c r="D88" s="352"/>
      <c r="E88" s="352"/>
      <c r="F88" s="352"/>
      <c r="G88" s="100"/>
      <c r="I88" s="26"/>
      <c r="J88" s="26" t="s">
        <v>309</v>
      </c>
      <c r="K88" s="293"/>
      <c r="L88" s="293"/>
      <c r="M88" s="293"/>
      <c r="N88" s="293"/>
      <c r="O88" s="100"/>
    </row>
    <row r="89" spans="1:15">
      <c r="A89" s="26"/>
      <c r="B89" s="26"/>
      <c r="C89" s="352"/>
      <c r="D89" s="352"/>
      <c r="E89" s="352"/>
      <c r="F89" s="352"/>
      <c r="G89" s="100"/>
      <c r="I89" s="26"/>
      <c r="J89" s="26"/>
      <c r="K89" s="293"/>
      <c r="L89" s="293"/>
      <c r="M89" s="293"/>
      <c r="N89" s="293"/>
      <c r="O89" s="100"/>
    </row>
    <row r="90" spans="1:15">
      <c r="A90" s="26"/>
      <c r="B90" s="26"/>
      <c r="C90" s="26"/>
      <c r="D90" s="26"/>
      <c r="E90" s="26"/>
      <c r="F90" s="26"/>
      <c r="G90" s="100"/>
      <c r="I90" s="26"/>
      <c r="J90" s="26"/>
      <c r="K90" s="26"/>
      <c r="L90" s="26"/>
      <c r="M90" s="26"/>
      <c r="N90" s="26"/>
      <c r="O90" s="100"/>
    </row>
    <row r="91" spans="1:15">
      <c r="A91" s="28" t="s">
        <v>144</v>
      </c>
      <c r="B91" s="26" t="s">
        <v>615</v>
      </c>
      <c r="C91" s="26"/>
      <c r="D91" s="26"/>
      <c r="E91" s="351" t="s">
        <v>30</v>
      </c>
      <c r="F91" s="350" t="s">
        <v>31</v>
      </c>
      <c r="G91" s="100"/>
      <c r="I91" s="28" t="s">
        <v>301</v>
      </c>
      <c r="J91" s="26" t="s">
        <v>354</v>
      </c>
      <c r="K91" s="26"/>
      <c r="L91" s="26"/>
      <c r="M91" s="350" t="s">
        <v>186</v>
      </c>
      <c r="N91" s="350" t="s">
        <v>187</v>
      </c>
      <c r="O91" s="100"/>
    </row>
    <row r="92" spans="1:15">
      <c r="A92" s="26"/>
      <c r="B92" s="26" t="s">
        <v>616</v>
      </c>
      <c r="C92" s="26"/>
      <c r="D92" s="26"/>
      <c r="E92" s="351" t="s">
        <v>30</v>
      </c>
      <c r="F92" s="350" t="s">
        <v>31</v>
      </c>
      <c r="G92" s="100"/>
      <c r="I92" s="26"/>
      <c r="J92" s="26" t="s">
        <v>355</v>
      </c>
      <c r="K92" s="26"/>
      <c r="L92" s="26"/>
      <c r="M92" s="350" t="s">
        <v>186</v>
      </c>
      <c r="N92" s="350" t="s">
        <v>187</v>
      </c>
      <c r="O92" s="100"/>
    </row>
    <row r="93" spans="1:15">
      <c r="A93" s="26"/>
      <c r="B93" s="26" t="s">
        <v>617</v>
      </c>
      <c r="C93" s="26"/>
      <c r="D93" s="26"/>
      <c r="E93" s="351" t="s">
        <v>30</v>
      </c>
      <c r="F93" s="350" t="s">
        <v>31</v>
      </c>
      <c r="G93" s="100"/>
      <c r="I93" s="26"/>
      <c r="J93" s="26" t="s">
        <v>302</v>
      </c>
      <c r="K93" s="26"/>
      <c r="L93" s="26"/>
      <c r="M93" s="350" t="s">
        <v>186</v>
      </c>
      <c r="N93" s="350" t="s">
        <v>187</v>
      </c>
      <c r="O93" s="100"/>
    </row>
    <row r="94" spans="1:15">
      <c r="A94" s="26"/>
      <c r="B94" s="26" t="s">
        <v>618</v>
      </c>
      <c r="C94" s="26"/>
      <c r="D94" s="26"/>
      <c r="E94" s="351" t="s">
        <v>30</v>
      </c>
      <c r="F94" s="350" t="s">
        <v>31</v>
      </c>
      <c r="G94" s="100"/>
      <c r="I94" s="26"/>
      <c r="J94" s="26" t="s">
        <v>303</v>
      </c>
      <c r="K94" s="26"/>
      <c r="L94" s="26"/>
      <c r="M94" s="350" t="s">
        <v>186</v>
      </c>
      <c r="N94" s="350" t="s">
        <v>187</v>
      </c>
      <c r="O94" s="100"/>
    </row>
    <row r="95" spans="1:15">
      <c r="A95" s="26"/>
      <c r="B95" s="26" t="s">
        <v>619</v>
      </c>
      <c r="C95" s="26"/>
      <c r="D95" s="26"/>
      <c r="E95" s="351" t="s">
        <v>30</v>
      </c>
      <c r="F95" s="350" t="s">
        <v>31</v>
      </c>
      <c r="G95" s="100"/>
      <c r="I95" s="26"/>
      <c r="J95" s="26" t="s">
        <v>304</v>
      </c>
      <c r="K95" s="26"/>
      <c r="L95" s="26"/>
      <c r="M95" s="350" t="s">
        <v>186</v>
      </c>
      <c r="N95" s="350" t="s">
        <v>187</v>
      </c>
      <c r="O95" s="100"/>
    </row>
    <row r="96" spans="1:15">
      <c r="A96" s="26"/>
      <c r="B96" s="26" t="s">
        <v>145</v>
      </c>
      <c r="C96" s="26"/>
      <c r="D96" s="26"/>
      <c r="E96" s="351" t="s">
        <v>30</v>
      </c>
      <c r="F96" s="350" t="s">
        <v>31</v>
      </c>
      <c r="G96" s="100"/>
      <c r="I96" s="26"/>
      <c r="J96" s="26" t="s">
        <v>305</v>
      </c>
      <c r="K96" s="26"/>
      <c r="L96" s="26"/>
      <c r="M96" s="350" t="s">
        <v>186</v>
      </c>
      <c r="N96" s="350" t="s">
        <v>187</v>
      </c>
      <c r="O96" s="100"/>
    </row>
    <row r="97" spans="1:15">
      <c r="A97" s="26"/>
      <c r="B97" s="26" t="s">
        <v>592</v>
      </c>
      <c r="C97" s="352"/>
      <c r="D97" s="352"/>
      <c r="E97" s="352"/>
      <c r="F97" s="352"/>
      <c r="G97" s="100"/>
      <c r="I97" s="26"/>
      <c r="J97" s="26" t="s">
        <v>309</v>
      </c>
      <c r="K97" s="293"/>
      <c r="L97" s="293"/>
      <c r="M97" s="293"/>
      <c r="N97" s="293"/>
      <c r="O97" s="100"/>
    </row>
    <row r="98" spans="1:15">
      <c r="A98" s="26"/>
      <c r="B98" s="26"/>
      <c r="C98" s="352"/>
      <c r="D98" s="352"/>
      <c r="E98" s="352"/>
      <c r="F98" s="352"/>
      <c r="G98" s="100"/>
      <c r="I98" s="26"/>
      <c r="J98" s="26"/>
      <c r="K98" s="293"/>
      <c r="L98" s="293"/>
      <c r="M98" s="293"/>
      <c r="N98" s="293"/>
      <c r="O98" s="100"/>
    </row>
    <row r="99" spans="1:15">
      <c r="A99" s="26"/>
      <c r="B99" s="26"/>
      <c r="C99" s="26"/>
      <c r="D99" s="26"/>
      <c r="E99" s="26"/>
      <c r="F99" s="26"/>
      <c r="G99" s="100"/>
      <c r="I99" s="26"/>
      <c r="J99" s="26"/>
      <c r="K99" s="26"/>
      <c r="L99" s="26"/>
      <c r="M99" s="26"/>
      <c r="N99" s="26"/>
      <c r="O99" s="100"/>
    </row>
    <row r="100" spans="1:15">
      <c r="A100" s="28" t="s">
        <v>146</v>
      </c>
      <c r="B100" s="352"/>
      <c r="C100" s="352"/>
      <c r="D100" s="352"/>
      <c r="E100" s="352"/>
      <c r="F100" s="352"/>
      <c r="G100" s="100"/>
      <c r="I100" s="28" t="s">
        <v>295</v>
      </c>
      <c r="J100" s="293"/>
      <c r="K100" s="293"/>
      <c r="L100" s="293"/>
      <c r="M100" s="293"/>
      <c r="N100" s="293"/>
      <c r="O100" s="100"/>
    </row>
    <row r="101" spans="1:15">
      <c r="A101" s="24"/>
      <c r="B101" s="352"/>
      <c r="C101" s="352"/>
      <c r="D101" s="352"/>
      <c r="E101" s="352"/>
      <c r="F101" s="352"/>
      <c r="G101" s="100"/>
      <c r="I101" s="24"/>
      <c r="J101" s="293"/>
      <c r="K101" s="293"/>
      <c r="L101" s="293"/>
      <c r="M101" s="293"/>
      <c r="N101" s="293"/>
      <c r="O101" s="100"/>
    </row>
    <row r="102" spans="1:15">
      <c r="A102" s="24"/>
      <c r="B102" s="352"/>
      <c r="C102" s="352"/>
      <c r="D102" s="352"/>
      <c r="E102" s="352"/>
      <c r="F102" s="352"/>
      <c r="G102" s="100"/>
      <c r="I102" s="24"/>
      <c r="J102" s="293"/>
      <c r="K102" s="293"/>
      <c r="L102" s="293"/>
      <c r="M102" s="293"/>
      <c r="N102" s="293"/>
      <c r="O102" s="100"/>
    </row>
    <row r="103" spans="1:15">
      <c r="A103" s="24"/>
      <c r="B103" s="352"/>
      <c r="C103" s="352"/>
      <c r="D103" s="352"/>
      <c r="E103" s="352"/>
      <c r="F103" s="352"/>
      <c r="G103" s="100"/>
      <c r="I103" s="24"/>
      <c r="J103" s="293"/>
      <c r="K103" s="293"/>
      <c r="L103" s="293"/>
      <c r="M103" s="293"/>
      <c r="N103" s="293"/>
      <c r="O103" s="100"/>
    </row>
    <row r="104" spans="1:15">
      <c r="A104" s="26"/>
      <c r="B104" s="26"/>
      <c r="C104" s="26"/>
      <c r="D104" s="26"/>
      <c r="E104" s="26"/>
      <c r="F104" s="26"/>
      <c r="G104" s="100"/>
      <c r="I104" s="26"/>
      <c r="J104" s="26"/>
      <c r="K104" s="26"/>
      <c r="L104" s="26"/>
      <c r="M104" s="26"/>
      <c r="N104" s="26"/>
      <c r="O104" s="100"/>
    </row>
    <row r="105" spans="1:15">
      <c r="A105" s="28" t="s">
        <v>147</v>
      </c>
      <c r="B105" s="26" t="s">
        <v>620</v>
      </c>
      <c r="C105" s="26"/>
      <c r="D105" s="26"/>
      <c r="E105" s="26"/>
      <c r="F105" s="26"/>
      <c r="G105" s="100"/>
      <c r="I105" s="236" t="s">
        <v>358</v>
      </c>
      <c r="J105" s="26" t="s">
        <v>328</v>
      </c>
      <c r="K105" s="26"/>
      <c r="L105" s="26"/>
      <c r="M105" s="26"/>
      <c r="N105" s="26"/>
      <c r="O105" s="100"/>
    </row>
    <row r="106" spans="1:15">
      <c r="A106" s="26"/>
      <c r="B106" s="26"/>
      <c r="C106" s="26" t="s">
        <v>621</v>
      </c>
      <c r="D106" s="26"/>
      <c r="E106" s="351" t="s">
        <v>30</v>
      </c>
      <c r="F106" s="350" t="s">
        <v>31</v>
      </c>
      <c r="G106" s="100"/>
      <c r="I106" s="81"/>
      <c r="J106" s="26"/>
      <c r="K106" s="26" t="s">
        <v>327</v>
      </c>
      <c r="L106" s="26"/>
      <c r="M106" s="350" t="s">
        <v>186</v>
      </c>
      <c r="N106" s="350" t="s">
        <v>187</v>
      </c>
      <c r="O106" s="100"/>
    </row>
    <row r="107" spans="1:15">
      <c r="A107" s="26"/>
      <c r="B107" s="26"/>
      <c r="C107" s="26" t="s">
        <v>622</v>
      </c>
      <c r="D107" s="26"/>
      <c r="E107" s="351" t="s">
        <v>30</v>
      </c>
      <c r="F107" s="350" t="s">
        <v>31</v>
      </c>
      <c r="G107" s="100"/>
      <c r="I107" s="26"/>
      <c r="J107" s="26"/>
      <c r="K107" s="26" t="s">
        <v>356</v>
      </c>
      <c r="L107" s="26"/>
      <c r="M107" s="350" t="s">
        <v>186</v>
      </c>
      <c r="N107" s="350" t="s">
        <v>187</v>
      </c>
      <c r="O107" s="100"/>
    </row>
    <row r="108" spans="1:15">
      <c r="A108" s="26"/>
      <c r="B108" s="26"/>
      <c r="C108" s="26" t="s">
        <v>592</v>
      </c>
      <c r="D108" s="293"/>
      <c r="E108" s="293"/>
      <c r="F108" s="293"/>
      <c r="G108" s="100"/>
      <c r="I108" s="26"/>
      <c r="J108" s="26"/>
      <c r="K108" s="26" t="s">
        <v>309</v>
      </c>
      <c r="L108" s="293"/>
      <c r="M108" s="293"/>
      <c r="N108" s="293"/>
      <c r="O108" s="100"/>
    </row>
    <row r="109" spans="1:15">
      <c r="A109" s="26"/>
      <c r="B109" s="26"/>
      <c r="C109" s="26"/>
      <c r="D109" s="293"/>
      <c r="E109" s="293"/>
      <c r="F109" s="293"/>
      <c r="G109" s="100"/>
      <c r="I109" s="26"/>
      <c r="J109" s="26"/>
      <c r="K109" s="26"/>
      <c r="L109" s="293"/>
      <c r="M109" s="293"/>
      <c r="N109" s="293"/>
      <c r="O109" s="100"/>
    </row>
    <row r="110" spans="1:15">
      <c r="A110" s="26"/>
      <c r="B110" s="26" t="s">
        <v>148</v>
      </c>
      <c r="C110" s="26"/>
      <c r="D110" s="26"/>
      <c r="E110" s="351" t="s">
        <v>30</v>
      </c>
      <c r="F110" s="350" t="s">
        <v>31</v>
      </c>
      <c r="G110" s="100"/>
      <c r="I110" s="26"/>
      <c r="J110" s="26" t="s">
        <v>333</v>
      </c>
      <c r="K110" s="26"/>
      <c r="L110" s="26"/>
      <c r="M110" s="350" t="s">
        <v>186</v>
      </c>
      <c r="N110" s="350" t="s">
        <v>187</v>
      </c>
      <c r="O110" s="100"/>
    </row>
    <row r="111" spans="1:15">
      <c r="A111" s="26"/>
      <c r="B111" s="26" t="s">
        <v>623</v>
      </c>
      <c r="C111" s="26"/>
      <c r="D111" s="26"/>
      <c r="E111" s="351" t="s">
        <v>30</v>
      </c>
      <c r="F111" s="350" t="s">
        <v>31</v>
      </c>
      <c r="G111" s="100"/>
      <c r="I111" s="26"/>
      <c r="J111" s="26" t="s">
        <v>357</v>
      </c>
      <c r="K111" s="26"/>
      <c r="L111" s="26"/>
      <c r="M111" s="350" t="s">
        <v>186</v>
      </c>
      <c r="N111" s="350" t="s">
        <v>187</v>
      </c>
      <c r="O111" s="100"/>
    </row>
    <row r="112" spans="1:15">
      <c r="A112" s="26"/>
      <c r="B112" s="26" t="s">
        <v>624</v>
      </c>
      <c r="C112" s="26"/>
      <c r="D112" s="26"/>
      <c r="E112" s="351" t="s">
        <v>30</v>
      </c>
      <c r="F112" s="350" t="s">
        <v>31</v>
      </c>
      <c r="G112" s="100"/>
      <c r="I112" s="26"/>
      <c r="J112" s="26" t="s">
        <v>624</v>
      </c>
      <c r="K112" s="26"/>
      <c r="L112" s="26"/>
      <c r="M112" s="350" t="s">
        <v>186</v>
      </c>
      <c r="N112" s="350" t="s">
        <v>187</v>
      </c>
      <c r="O112" s="100"/>
    </row>
    <row r="113" spans="1:15">
      <c r="A113" s="26"/>
      <c r="B113" s="26"/>
      <c r="C113" s="26"/>
      <c r="D113" s="26"/>
      <c r="E113" s="26"/>
      <c r="F113" s="26"/>
      <c r="G113" s="100"/>
      <c r="I113" s="26"/>
      <c r="J113" s="26"/>
      <c r="K113" s="26"/>
      <c r="L113" s="26"/>
      <c r="M113" s="26"/>
      <c r="N113" s="26"/>
      <c r="O113" s="100"/>
    </row>
    <row r="114" spans="1:15">
      <c r="A114" s="28" t="s">
        <v>149</v>
      </c>
      <c r="B114" s="293"/>
      <c r="C114" s="293"/>
      <c r="D114" s="293"/>
      <c r="E114" s="293"/>
      <c r="F114" s="293"/>
      <c r="G114" s="100"/>
      <c r="I114" s="28" t="s">
        <v>294</v>
      </c>
      <c r="J114" s="293"/>
      <c r="K114" s="293"/>
      <c r="L114" s="293"/>
      <c r="M114" s="293"/>
      <c r="N114" s="293"/>
      <c r="O114" s="100"/>
    </row>
    <row r="115" spans="1:15">
      <c r="A115" s="26"/>
      <c r="B115" s="293"/>
      <c r="C115" s="293"/>
      <c r="D115" s="293"/>
      <c r="E115" s="293"/>
      <c r="F115" s="293"/>
      <c r="G115" s="100"/>
      <c r="I115" s="26"/>
      <c r="J115" s="293"/>
      <c r="K115" s="293"/>
      <c r="L115" s="293"/>
      <c r="M115" s="293"/>
      <c r="N115" s="293"/>
      <c r="O115" s="100"/>
    </row>
    <row r="116" spans="1:15">
      <c r="A116" s="26"/>
      <c r="B116" s="293"/>
      <c r="C116" s="293"/>
      <c r="D116" s="293"/>
      <c r="E116" s="293"/>
      <c r="F116" s="293"/>
      <c r="G116" s="100"/>
      <c r="I116" s="26"/>
      <c r="J116" s="293"/>
      <c r="K116" s="293"/>
      <c r="L116" s="293"/>
      <c r="M116" s="293"/>
      <c r="N116" s="293"/>
      <c r="O116" s="100"/>
    </row>
    <row r="117" spans="1:15">
      <c r="A117" s="26"/>
      <c r="B117" s="293"/>
      <c r="C117" s="293"/>
      <c r="D117" s="293"/>
      <c r="E117" s="293"/>
      <c r="F117" s="293"/>
      <c r="G117" s="100"/>
      <c r="I117" s="26"/>
      <c r="J117" s="293"/>
      <c r="K117" s="293"/>
      <c r="L117" s="293"/>
      <c r="M117" s="293"/>
      <c r="N117" s="293"/>
      <c r="O117" s="100"/>
    </row>
    <row r="118" spans="1:15">
      <c r="A118" s="26"/>
      <c r="B118" s="26"/>
      <c r="C118" s="26"/>
      <c r="D118" s="26"/>
      <c r="E118" s="26"/>
      <c r="F118" s="26"/>
      <c r="G118" s="100"/>
      <c r="I118" s="26"/>
      <c r="J118" s="26"/>
      <c r="K118" s="26"/>
      <c r="L118" s="26"/>
      <c r="M118" s="26"/>
      <c r="N118" s="26"/>
      <c r="O118" s="100"/>
    </row>
    <row r="119" spans="1:15">
      <c r="A119" s="100"/>
      <c r="B119" s="100"/>
      <c r="C119" s="100"/>
      <c r="D119" s="100"/>
      <c r="E119" s="100"/>
      <c r="F119" s="100"/>
      <c r="G119" s="100"/>
      <c r="I119" s="100"/>
      <c r="J119" s="100"/>
      <c r="K119" s="100"/>
      <c r="L119" s="100"/>
      <c r="M119" s="100"/>
      <c r="N119" s="100"/>
      <c r="O119" s="100"/>
    </row>
    <row r="120" spans="1:15">
      <c r="A120" s="100"/>
      <c r="B120" s="100"/>
      <c r="C120" s="100"/>
      <c r="D120" s="100"/>
      <c r="E120" s="100"/>
      <c r="F120" s="100"/>
      <c r="G120" s="100"/>
      <c r="I120" s="100"/>
      <c r="J120" s="100"/>
      <c r="K120" s="100"/>
      <c r="L120" s="100"/>
      <c r="M120" s="100"/>
      <c r="N120" s="100"/>
      <c r="O120" s="100"/>
    </row>
  </sheetData>
  <mergeCells count="22">
    <mergeCell ref="J59:L59"/>
    <mergeCell ref="K20:N20"/>
    <mergeCell ref="K22:N22"/>
    <mergeCell ref="K23:N23"/>
    <mergeCell ref="K31:N31"/>
    <mergeCell ref="K32:N32"/>
    <mergeCell ref="I2:N2"/>
    <mergeCell ref="K11:N12"/>
    <mergeCell ref="K14:N14"/>
    <mergeCell ref="K15:N15"/>
    <mergeCell ref="K17:N18"/>
    <mergeCell ref="C23:F23"/>
    <mergeCell ref="C31:F31"/>
    <mergeCell ref="C32:F32"/>
    <mergeCell ref="B59:D59"/>
    <mergeCell ref="A2:F2"/>
    <mergeCell ref="C11:F12"/>
    <mergeCell ref="C14:F14"/>
    <mergeCell ref="C15:F15"/>
    <mergeCell ref="C17:F18"/>
    <mergeCell ref="C20:F20"/>
    <mergeCell ref="C22:F22"/>
  </mergeCells>
  <pageMargins left="0.70866141732283472" right="0.70866141732283472" top="0.78740157480314965" bottom="0.78740157480314965" header="0.31496062992125984" footer="0.31496062992125984"/>
  <pageSetup paperSize="9" scale="32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C41AEE45798942AE721C9D093B1383" ma:contentTypeVersion="12" ma:contentTypeDescription="Ein neues Dokument erstellen." ma:contentTypeScope="" ma:versionID="a39aa221b270376f3901caa01e0bddba">
  <xsd:schema xmlns:xsd="http://www.w3.org/2001/XMLSchema" xmlns:xs="http://www.w3.org/2001/XMLSchema" xmlns:p="http://schemas.microsoft.com/office/2006/metadata/properties" xmlns:ns2="dc6dd79d-5f18-4067-9ee9-a55bd55f8533" xmlns:ns3="d31fd171-589d-411a-8c88-40474b6f01fb" targetNamespace="http://schemas.microsoft.com/office/2006/metadata/properties" ma:root="true" ma:fieldsID="c49282b44e410f04ce3c14d553041637" ns2:_="" ns3:_="">
    <xsd:import namespace="dc6dd79d-5f18-4067-9ee9-a55bd55f8533"/>
    <xsd:import namespace="d31fd171-589d-411a-8c88-40474b6f0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dd79d-5f18-4067-9ee9-a55bd55f8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fd171-589d-411a-8c88-40474b6f0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AFCE8-17A0-450A-9A2D-B45B25E96C1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31fd171-589d-411a-8c88-40474b6f01fb"/>
    <ds:schemaRef ds:uri="http://purl.org/dc/terms/"/>
    <ds:schemaRef ds:uri="http://schemas.openxmlformats.org/package/2006/metadata/core-properties"/>
    <ds:schemaRef ds:uri="dc6dd79d-5f18-4067-9ee9-a55bd55f853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06CC56-8CFF-4673-8DE0-A0451E36EB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427B3A-13DD-40EB-9A88-750E3663E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dd79d-5f18-4067-9ee9-a55bd55f8533"/>
    <ds:schemaRef ds:uri="d31fd171-589d-411a-8c88-40474b6f0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9</vt:i4>
      </vt:variant>
    </vt:vector>
  </HeadingPairs>
  <TitlesOfParts>
    <vt:vector size="21" baseType="lpstr">
      <vt:lpstr>Allgemeines - General</vt:lpstr>
      <vt:lpstr>Übersetzung 1</vt:lpstr>
      <vt:lpstr>Spritzguss - Injection molding</vt:lpstr>
      <vt:lpstr>Lackierung - Painting</vt:lpstr>
      <vt:lpstr>Verchromung - Chrome plating</vt:lpstr>
      <vt:lpstr>Stanzen - Punching</vt:lpstr>
      <vt:lpstr>Werkzeugbau - Moldmaker</vt:lpstr>
      <vt:lpstr>Übersetzung 2</vt:lpstr>
      <vt:lpstr>Übersetzung 3</vt:lpstr>
      <vt:lpstr>Übersetzung 4</vt:lpstr>
      <vt:lpstr>Übersetzung 5</vt:lpstr>
      <vt:lpstr>Übersetzung 6</vt:lpstr>
      <vt:lpstr>'Spritzguss - Injection molding'!Druckbereich</vt:lpstr>
      <vt:lpstr>'Stanzen - Punching'!Druckbereich</vt:lpstr>
      <vt:lpstr>'Verchromung - Chrome plating'!Druckbereich</vt:lpstr>
      <vt:lpstr>'Werkzeugbau - Moldmaker'!Druckbereich</vt:lpstr>
      <vt:lpstr>'Allgemeines - General'!Drucktitel</vt:lpstr>
      <vt:lpstr>'Lackierung - Painting'!Drucktitel</vt:lpstr>
      <vt:lpstr>'Spritzguss - Injection molding'!Drucktitel</vt:lpstr>
      <vt:lpstr>'Stanzen - Punching'!Drucktitel</vt:lpstr>
      <vt:lpstr>'Werkzeugbau - Moldmaker'!Drucktitel</vt:lpstr>
    </vt:vector>
  </TitlesOfParts>
  <Company>Unternehmensgruppe fischer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fischer-g</dc:creator>
  <cp:lastModifiedBy>Stängle, Corinna</cp:lastModifiedBy>
  <cp:lastPrinted>2020-11-19T06:43:31Z</cp:lastPrinted>
  <dcterms:created xsi:type="dcterms:W3CDTF">2012-02-28T09:09:22Z</dcterms:created>
  <dcterms:modified xsi:type="dcterms:W3CDTF">2020-11-23T10:20:50Z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AS-Einkauf-Lieferantenselbstauskunft (6).xlsx</vt:lpwstr>
  </property>
  <property fmtid="{D5CDD505-2E9C-101B-9397-08002B2CF9AE}" pid="3" name="ContentTypeId">
    <vt:lpwstr>0x010100C0C41AEE45798942AE721C9D093B1383</vt:lpwstr>
  </property>
</Properties>
</file>